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tegita0-my.sharepoint.com/personal/marco_cambi_avvale_com/Documents/tommaso.beati@avvale.com/silvia.fumagalli@techedgegroup.com/Eni/CTR PROC/EBUSINESS/Re-platforming eBusiness/Tool Concurrence/Migrazione Utenze/"/>
    </mc:Choice>
  </mc:AlternateContent>
  <xr:revisionPtr revIDLastSave="56" documentId="13_ncr:1_{2788D72A-0201-4457-BD02-F0B0E9A87E14}" xr6:coauthVersionLast="47" xr6:coauthVersionMax="47" xr10:uidLastSave="{1729F24B-3085-474C-9EA0-24A8A0561D97}"/>
  <workbookProtection workbookAlgorithmName="SHA-512" workbookHashValue="J0FsS1CxhWmUvEVXRos1c/y07zz9P7QtxnLtoantLOrAhES8sbU+9WtYLrXNPh0z3nDFXd81e0V/j+Kmh5H6uQ==" workbookSaltValue="HcdojTUg4SM/YgkCZmVD+w==" workbookSpinCount="100000" lockStructure="1"/>
  <bookViews>
    <workbookView xWindow="-108" yWindow="-108" windowWidth="23256" windowHeight="12456" firstSheet="1" activeTab="1" xr2:uid="{00000000-000D-0000-FFFF-FFFF00000000}"/>
  </bookViews>
  <sheets>
    <sheet name="Menù" sheetId="1" state="hidden" r:id="rId1"/>
    <sheet name="Tool Concurrence" sheetId="2" r:id="rId2"/>
    <sheet name="Eni Subsidiarie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abhCOUQ4cDCZ6mB31WlNhX3D5hw=="/>
    </ext>
  </extLst>
</workbook>
</file>

<file path=xl/calcChain.xml><?xml version="1.0" encoding="utf-8"?>
<calcChain xmlns="http://schemas.openxmlformats.org/spreadsheetml/2006/main">
  <c r="C5" i="2" l="1"/>
  <c r="C8" i="2"/>
  <c r="C9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7" i="2"/>
  <c r="C6" i="2"/>
</calcChain>
</file>

<file path=xl/sharedStrings.xml><?xml version="1.0" encoding="utf-8"?>
<sst xmlns="http://schemas.openxmlformats.org/spreadsheetml/2006/main" count="170" uniqueCount="159">
  <si>
    <t>User creation</t>
  </si>
  <si>
    <t>Role integration (user will keep all roles)</t>
  </si>
  <si>
    <t>User reactivation</t>
  </si>
  <si>
    <t>Role replacement (user will only have the role indicated)</t>
  </si>
  <si>
    <t>User disablement</t>
  </si>
  <si>
    <t>User variation - Role addition</t>
  </si>
  <si>
    <t>User variation - Role deletion</t>
  </si>
  <si>
    <t>OPERATION REQUESTED</t>
  </si>
  <si>
    <t>USER ROLE</t>
  </si>
  <si>
    <t>USER PROFILE</t>
  </si>
  <si>
    <t>PROFILE INTEGRATION / REPLACEMENT</t>
  </si>
  <si>
    <t>USER'S FIRST NAME</t>
  </si>
  <si>
    <t>USER'S LAST NAME</t>
  </si>
  <si>
    <t>USER ID</t>
  </si>
  <si>
    <t>E-MAIL</t>
  </si>
  <si>
    <r>
      <t xml:space="preserve">Internal User Qualification Request
</t>
    </r>
    <r>
      <rPr>
        <b/>
        <sz val="18"/>
        <color theme="1"/>
        <rFont val="Verdana"/>
      </rPr>
      <t>Tool Concurrence</t>
    </r>
  </si>
  <si>
    <r>
      <t xml:space="preserve">It is the responsibility of the person who sends this form to follow instructions given in Annex C of MSG Processo ICT msg-ict-eni-spa-r01-ita-allC "Accesso agli Applicativi informatici.
The form must be sent by the Client Manager.
</t>
    </r>
    <r>
      <rPr>
        <i/>
        <sz val="12"/>
        <color theme="1"/>
        <rFont val="Verdana"/>
      </rPr>
      <t xml:space="preserve">
</t>
    </r>
    <r>
      <rPr>
        <i/>
        <sz val="11"/>
        <color theme="1"/>
        <rFont val="Verdana"/>
      </rPr>
      <t xml:space="preserve">For user changes, always indicate whether this is an integration or a profile replacement (column D).
For disabling, the end date of validity of the user will be the day before the ticket is processed.
</t>
    </r>
  </si>
  <si>
    <t>Z_BR_CC_APPROVER</t>
  </si>
  <si>
    <t>Z_BR_CC_REQUESTER</t>
  </si>
  <si>
    <t>Z_BR_CC_REPORTER</t>
  </si>
  <si>
    <t xml:space="preserve">Tool Concurrence - Approver </t>
  </si>
  <si>
    <t>Tool Concurrence - Requester</t>
  </si>
  <si>
    <t>Tool Concurrence - Reporting</t>
  </si>
  <si>
    <t>Geographic Area</t>
  </si>
  <si>
    <t>Europe, Australasia and Americas</t>
  </si>
  <si>
    <t>Country</t>
  </si>
  <si>
    <t>Albania</t>
  </si>
  <si>
    <t>Australia</t>
  </si>
  <si>
    <t xml:space="preserve">     Kazakhstan</t>
  </si>
  <si>
    <t xml:space="preserve">     Mexico</t>
  </si>
  <si>
    <t xml:space="preserve">     Oman</t>
  </si>
  <si>
    <t xml:space="preserve">     Turkmenistan</t>
  </si>
  <si>
    <t xml:space="preserve">     United States of America</t>
  </si>
  <si>
    <t xml:space="preserve">     Vietnam</t>
  </si>
  <si>
    <t xml:space="preserve">     Algeria</t>
  </si>
  <si>
    <t xml:space="preserve">     Congo</t>
  </si>
  <si>
    <t xml:space="preserve">     Egypt</t>
  </si>
  <si>
    <t xml:space="preserve">     Ghana</t>
  </si>
  <si>
    <t xml:space="preserve">     Kenya</t>
  </si>
  <si>
    <t xml:space="preserve">     Libya</t>
  </si>
  <si>
    <t xml:space="preserve">     Nigeria</t>
  </si>
  <si>
    <t>Indonesia</t>
  </si>
  <si>
    <t>Kazakhstan</t>
  </si>
  <si>
    <t>Mexico</t>
  </si>
  <si>
    <t>Oman</t>
  </si>
  <si>
    <t>Turkmenistan</t>
  </si>
  <si>
    <t>United Kingdom</t>
  </si>
  <si>
    <t>United States of America</t>
  </si>
  <si>
    <t>Venezuela</t>
  </si>
  <si>
    <t>Vietnam</t>
  </si>
  <si>
    <t>Algeria</t>
  </si>
  <si>
    <t>Angola</t>
  </si>
  <si>
    <t>Congo</t>
  </si>
  <si>
    <t>Egypt</t>
  </si>
  <si>
    <t>Ghana</t>
  </si>
  <si>
    <t>Kenya</t>
  </si>
  <si>
    <t>Libya</t>
  </si>
  <si>
    <t>Nigeria</t>
  </si>
  <si>
    <t>Tunisia</t>
  </si>
  <si>
    <t>North Africa, Africa Sub Saharan and Middle East</t>
  </si>
  <si>
    <t>Eni Albania</t>
  </si>
  <si>
    <t>Eni Australia BV</t>
  </si>
  <si>
    <t>Eni Australia LTD</t>
  </si>
  <si>
    <t xml:space="preserve">Eni Gas &amp; Power LNG Australia BV </t>
  </si>
  <si>
    <t>Eni New Energy Australia Pty Ltd</t>
  </si>
  <si>
    <t>Eni New Energy Katherine Pty Ltd</t>
  </si>
  <si>
    <t>Eni New Energy Batchelor Pty Ltd</t>
  </si>
  <si>
    <t>Eni New Energy Manton Dam Pty Ltd</t>
  </si>
  <si>
    <t>Eni Timor 22-23 BV</t>
  </si>
  <si>
    <t>Eni Timor Leste S.p.A.</t>
  </si>
  <si>
    <t>Eni JPDA 06-105 Pty Ltd</t>
  </si>
  <si>
    <t>Eni JPDA 03-13 Limited</t>
  </si>
  <si>
    <t>Eni Energy Bonaparte Pty Ltd</t>
  </si>
  <si>
    <t>Eni Energy Australia Pty Ltd</t>
  </si>
  <si>
    <t xml:space="preserve">         Eni Cyprus Ltd</t>
  </si>
  <si>
    <t xml:space="preserve">         Eni Abu Dhabi</t>
  </si>
  <si>
    <t>Eni Sharjah</t>
  </si>
  <si>
    <t>Eni Ras Al Khaimah</t>
  </si>
  <si>
    <t>Eni Bahrain</t>
  </si>
  <si>
    <t>ENI Ambalat Limited</t>
  </si>
  <si>
    <t>ENI Arguni I Limited</t>
  </si>
  <si>
    <t>Eni Bukat Limited</t>
  </si>
  <si>
    <t>ENI CBM Limited</t>
  </si>
  <si>
    <t>ENI Indonesia Limited</t>
  </si>
  <si>
    <t>Eni East Sepinggan Limited</t>
  </si>
  <si>
    <t>ENI Ganal Limited</t>
  </si>
  <si>
    <t>ENI Krueng Mane Limited</t>
  </si>
  <si>
    <t>ENI Muara Bakau B.V.</t>
  </si>
  <si>
    <t>Eni North Ganal Limited</t>
  </si>
  <si>
    <t>ENI Rapak Limited</t>
  </si>
  <si>
    <t>Lasmo Sanga Sanga Limited</t>
  </si>
  <si>
    <t>Eni Indonesia OTS 1 Limited</t>
  </si>
  <si>
    <t>Eni West Timor Limited</t>
  </si>
  <si>
    <t>Eni West Ganal Limited</t>
  </si>
  <si>
    <t>Eni East Ganal Limited</t>
  </si>
  <si>
    <t>ENI Makassar Limited</t>
  </si>
  <si>
    <t>ENI Rapak Deepwater Limited</t>
  </si>
  <si>
    <t>ENI Ganal Deepwater Limited</t>
  </si>
  <si>
    <t>Eni Peri Mahakam Limited</t>
  </si>
  <si>
    <t xml:space="preserve">         Agip Karachaganak BV</t>
  </si>
  <si>
    <t xml:space="preserve">         Eni Mexico</t>
  </si>
  <si>
    <t xml:space="preserve">         Eni Oman B.V.</t>
  </si>
  <si>
    <t>Eni Energy NL</t>
  </si>
  <si>
    <t>Eni Turkmenistan Ltd</t>
  </si>
  <si>
    <t xml:space="preserve">         Eni Denmark BV (Isole Faeröer)</t>
  </si>
  <si>
    <t xml:space="preserve">         Eni Hewett Ltd</t>
  </si>
  <si>
    <t xml:space="preserve">         Eni International Resources Ltd</t>
  </si>
  <si>
    <t xml:space="preserve">         Eni UK Limited x Eni Ireland BV</t>
  </si>
  <si>
    <t xml:space="preserve">         Eni UK Ltd</t>
  </si>
  <si>
    <t>Liverpool Bay CCS</t>
  </si>
  <si>
    <t xml:space="preserve">         Eni UK Ltd x Lasmo PLC</t>
  </si>
  <si>
    <t xml:space="preserve">         Eni Petroleum Co Inc</t>
  </si>
  <si>
    <t xml:space="preserve">         Eni US Operating Co Inc</t>
  </si>
  <si>
    <t xml:space="preserve">         Eni Venezuela BV</t>
  </si>
  <si>
    <t xml:space="preserve">         Eni Vietnam BV</t>
  </si>
  <si>
    <t xml:space="preserve">         Eni Algeria Exploration BV</t>
  </si>
  <si>
    <t xml:space="preserve">         Eni Algeria Production BV</t>
  </si>
  <si>
    <t>Eni Natural Energies spa - angola branch</t>
  </si>
  <si>
    <t xml:space="preserve">         Eni Congo SA</t>
  </si>
  <si>
    <t xml:space="preserve">         Eni Cote d'Ivoire Ltd</t>
  </si>
  <si>
    <t xml:space="preserve">         Burren Energy (Egypt) Ltd</t>
  </si>
  <si>
    <t xml:space="preserve">         Ieoc Exploration BV</t>
  </si>
  <si>
    <t xml:space="preserve">         Ieoc Production BV</t>
  </si>
  <si>
    <t xml:space="preserve">         Ieoc SpA</t>
  </si>
  <si>
    <t xml:space="preserve">         Eni Ghana Exploration and Production Ltd</t>
  </si>
  <si>
    <t xml:space="preserve">         Eni Kenya BV</t>
  </si>
  <si>
    <t xml:space="preserve">         Eni North africa BV</t>
  </si>
  <si>
    <t xml:space="preserve">         Eni Oil Company Ltd - Libyan Branch</t>
  </si>
  <si>
    <t xml:space="preserve">         Eni Marocco</t>
  </si>
  <si>
    <t>Eni Rovuma Basin</t>
  </si>
  <si>
    <t>Eni Mozambico</t>
  </si>
  <si>
    <t xml:space="preserve">         Agip Energy and Natural Resources (Nigeria) Ltd</t>
  </si>
  <si>
    <t xml:space="preserve">         Nigerian Agip Exploration Ltd</t>
  </si>
  <si>
    <t xml:space="preserve">         Eni Tunisia BV</t>
  </si>
  <si>
    <t>Tool Concurrence</t>
  </si>
  <si>
    <t>Description</t>
  </si>
  <si>
    <t>Roles</t>
  </si>
  <si>
    <t>Operation requested</t>
  </si>
  <si>
    <t>Common information</t>
  </si>
  <si>
    <t>Eni Subsidiaries/Foreign Affiliates</t>
  </si>
  <si>
    <t>NOTES</t>
  </si>
  <si>
    <t>GEOGRAPHIC AREA</t>
  </si>
  <si>
    <t>COUNTRY</t>
  </si>
  <si>
    <t>ENI SUBSIDIARIES/FOREIGN AFFILIATES</t>
  </si>
  <si>
    <t>All subsidiaries of the country indicated in column J</t>
  </si>
  <si>
    <t xml:space="preserve">Specific subsidiary: indicate which one in the notes. Refer to the "Eni Subsidiaries" tab </t>
  </si>
  <si>
    <t>Area Geografica</t>
  </si>
  <si>
    <t xml:space="preserve">     Cipro</t>
  </si>
  <si>
    <t xml:space="preserve">     Emirati Arabi</t>
  </si>
  <si>
    <t xml:space="preserve">     Indonesia</t>
  </si>
  <si>
    <t>Paesi Bassi</t>
  </si>
  <si>
    <t xml:space="preserve"> North Africa Africa Sub Saharan and Middle East</t>
  </si>
  <si>
    <t xml:space="preserve">     Costa d'Avorio</t>
  </si>
  <si>
    <t xml:space="preserve">     Marocco</t>
  </si>
  <si>
    <t>Mozambico</t>
  </si>
  <si>
    <t>Cipro</t>
  </si>
  <si>
    <t>Emirati Arabi</t>
  </si>
  <si>
    <t>Costa d'Avorio</t>
  </si>
  <si>
    <t>Marocco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</si>
</sst>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  <font>
      <b/>
      <sz val="20"/>
      <color theme="1"/>
      <name val="Verdana"/>
    </font>
    <font>
      <sz val="12"/>
      <color theme="1"/>
      <name val="Verdana"/>
    </font>
    <font>
      <b/>
      <sz val="10"/>
      <color rgb="FF000000"/>
      <name val="Verdana"/>
    </font>
    <font>
      <b/>
      <sz val="18"/>
      <color theme="1"/>
      <name val="Verdana"/>
    </font>
    <font>
      <i/>
      <sz val="12"/>
      <color theme="1"/>
      <name val="Verdana"/>
    </font>
    <font>
      <i/>
      <sz val="11"/>
      <color theme="1"/>
      <name val="Verdana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Verdana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3399FF"/>
        <bgColor rgb="FF3399FF"/>
      </patternFill>
    </fill>
    <fill>
      <patternFill patternType="solid">
        <fgColor rgb="FFFEF2CB"/>
        <bgColor rgb="FFFEF2CB"/>
      </patternFill>
    </fill>
    <fill>
      <patternFill patternType="solid">
        <fgColor rgb="FFFFD300"/>
        <bgColor rgb="FFFFD3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34">
    <xf numFmtId="0" fontId="0" fillId="0" borderId="0" xfId="0"/>
    <xf numFmtId="0" fontId="3" fillId="3" borderId="1" xfId="0" applyFont="1" applyFill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wrapText="1"/>
    </xf>
    <xf numFmtId="0" fontId="8" fillId="5" borderId="5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13" fillId="0" borderId="6" xfId="0" applyFont="1" applyBorder="1" applyAlignment="1">
      <alignment vertical="center" wrapText="1"/>
    </xf>
    <xf numFmtId="0" fontId="12" fillId="0" borderId="5" xfId="0" applyFont="1" applyBorder="1"/>
    <xf numFmtId="0" fontId="2" fillId="0" borderId="0" xfId="0" applyFont="1"/>
    <xf numFmtId="0" fontId="14" fillId="0" borderId="8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/>
    </xf>
    <xf numFmtId="0" fontId="12" fillId="2" borderId="1" xfId="0" applyFont="1" applyFill="1" applyBorder="1"/>
    <xf numFmtId="0" fontId="15" fillId="5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6" fillId="6" borderId="6" xfId="1" applyFont="1" applyFill="1" applyBorder="1" applyAlignment="1">
      <alignment horizontal="center" vertical="center" wrapText="1"/>
    </xf>
    <xf numFmtId="0" fontId="1" fillId="0" borderId="1" xfId="1" applyAlignment="1">
      <alignment horizontal="center" vertical="center" wrapText="1"/>
    </xf>
    <xf numFmtId="0" fontId="16" fillId="6" borderId="6" xfId="1" applyFont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" xfId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7" fillId="4" borderId="2" xfId="0" applyFont="1" applyFill="1" applyBorder="1" applyAlignment="1">
      <alignment horizontal="left" vertical="center" wrapText="1"/>
    </xf>
    <xf numFmtId="0" fontId="1" fillId="0" borderId="7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</cellXfs>
  <cellStyles count="2">
    <cellStyle name="Normale" xfId="0" builtinId="0"/>
    <cellStyle name="Normale 2" xfId="1" xr:uid="{CEBE7EC9-66B4-40CF-91ED-75F52316F7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885825</xdr:colOff>
      <xdr:row>0</xdr:row>
      <xdr:rowOff>200025</xdr:rowOff>
    </xdr:from>
    <xdr:ext cx="3267075" cy="83820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000"/>
  <sheetViews>
    <sheetView topLeftCell="B3" workbookViewId="0">
      <selection activeCell="D28" sqref="D28"/>
    </sheetView>
  </sheetViews>
  <sheetFormatPr defaultColWidth="14.44140625" defaultRowHeight="15" customHeight="1" x14ac:dyDescent="0.3"/>
  <cols>
    <col min="1" max="1" width="38.44140625" customWidth="1"/>
    <col min="2" max="2" width="56.5546875" customWidth="1"/>
    <col min="3" max="4" width="40.6640625" customWidth="1"/>
    <col min="5" max="5" width="72.33203125" bestFit="1" customWidth="1"/>
    <col min="6" max="6" width="43.6640625" customWidth="1"/>
    <col min="7" max="7" width="22" customWidth="1"/>
    <col min="8" max="27" width="8.6640625" customWidth="1"/>
  </cols>
  <sheetData>
    <row r="1" spans="1:7" ht="14.25" customHeight="1" x14ac:dyDescent="0.3">
      <c r="A1" s="21" t="s">
        <v>138</v>
      </c>
      <c r="B1" s="22"/>
      <c r="C1" s="21" t="s">
        <v>134</v>
      </c>
      <c r="D1" s="23"/>
      <c r="E1" s="23"/>
      <c r="F1" s="22"/>
      <c r="G1" s="22"/>
    </row>
    <row r="2" spans="1:7" ht="14.25" customHeight="1" x14ac:dyDescent="0.3">
      <c r="A2" s="11" t="s">
        <v>137</v>
      </c>
      <c r="B2" s="11" t="s">
        <v>10</v>
      </c>
      <c r="C2" s="1" t="s">
        <v>23</v>
      </c>
      <c r="D2" s="1" t="s">
        <v>25</v>
      </c>
      <c r="E2" s="1"/>
      <c r="F2" s="10" t="s">
        <v>135</v>
      </c>
      <c r="G2" s="10" t="s">
        <v>136</v>
      </c>
    </row>
    <row r="3" spans="1:7" ht="14.25" customHeight="1" x14ac:dyDescent="0.3">
      <c r="A3" s="2" t="s">
        <v>0</v>
      </c>
      <c r="B3" s="2" t="s">
        <v>1</v>
      </c>
      <c r="C3" s="2" t="s">
        <v>24</v>
      </c>
      <c r="D3" t="s">
        <v>26</v>
      </c>
      <c r="E3" t="s">
        <v>144</v>
      </c>
      <c r="F3" s="3" t="s">
        <v>20</v>
      </c>
      <c r="G3" s="3" t="s">
        <v>17</v>
      </c>
    </row>
    <row r="4" spans="1:7" ht="14.25" customHeight="1" x14ac:dyDescent="0.3">
      <c r="A4" s="2" t="s">
        <v>2</v>
      </c>
      <c r="B4" s="2" t="s">
        <v>3</v>
      </c>
      <c r="C4" s="8" t="s">
        <v>59</v>
      </c>
      <c r="D4" t="s">
        <v>27</v>
      </c>
      <c r="E4" t="s">
        <v>145</v>
      </c>
      <c r="F4" s="3" t="s">
        <v>21</v>
      </c>
      <c r="G4" s="3" t="s">
        <v>18</v>
      </c>
    </row>
    <row r="5" spans="1:7" ht="14.25" customHeight="1" x14ac:dyDescent="0.3">
      <c r="A5" s="2" t="s">
        <v>4</v>
      </c>
      <c r="D5" t="s">
        <v>155</v>
      </c>
      <c r="F5" s="3" t="s">
        <v>22</v>
      </c>
      <c r="G5" s="6" t="s">
        <v>19</v>
      </c>
    </row>
    <row r="6" spans="1:7" ht="14.25" customHeight="1" x14ac:dyDescent="0.3">
      <c r="A6" s="2" t="s">
        <v>5</v>
      </c>
      <c r="D6" t="s">
        <v>156</v>
      </c>
      <c r="F6" s="3"/>
      <c r="G6" s="3"/>
    </row>
    <row r="7" spans="1:7" ht="14.25" customHeight="1" x14ac:dyDescent="0.3">
      <c r="A7" s="2" t="s">
        <v>6</v>
      </c>
      <c r="D7" t="s">
        <v>41</v>
      </c>
      <c r="F7" s="3"/>
      <c r="G7" s="3"/>
    </row>
    <row r="8" spans="1:7" ht="14.25" customHeight="1" x14ac:dyDescent="0.3">
      <c r="D8" t="s">
        <v>42</v>
      </c>
      <c r="F8" s="3"/>
      <c r="G8" s="3"/>
    </row>
    <row r="9" spans="1:7" ht="14.25" customHeight="1" x14ac:dyDescent="0.3">
      <c r="D9" t="s">
        <v>43</v>
      </c>
      <c r="F9" s="3"/>
      <c r="G9" s="3"/>
    </row>
    <row r="10" spans="1:7" ht="14.25" customHeight="1" x14ac:dyDescent="0.3">
      <c r="D10" t="s">
        <v>44</v>
      </c>
      <c r="F10" s="3"/>
      <c r="G10" s="3"/>
    </row>
    <row r="11" spans="1:7" ht="14.25" customHeight="1" x14ac:dyDescent="0.3">
      <c r="D11" t="s">
        <v>150</v>
      </c>
    </row>
    <row r="12" spans="1:7" ht="14.25" customHeight="1" x14ac:dyDescent="0.3">
      <c r="D12" t="s">
        <v>45</v>
      </c>
    </row>
    <row r="13" spans="1:7" ht="14.25" customHeight="1" x14ac:dyDescent="0.3">
      <c r="D13" t="s">
        <v>46</v>
      </c>
    </row>
    <row r="14" spans="1:7" ht="14.25" customHeight="1" x14ac:dyDescent="0.3">
      <c r="D14" t="s">
        <v>47</v>
      </c>
    </row>
    <row r="15" spans="1:7" ht="14.25" customHeight="1" x14ac:dyDescent="0.3">
      <c r="D15" t="s">
        <v>48</v>
      </c>
    </row>
    <row r="16" spans="1:7" ht="14.25" customHeight="1" x14ac:dyDescent="0.3">
      <c r="D16" t="s">
        <v>49</v>
      </c>
    </row>
    <row r="17" spans="2:4" ht="14.25" customHeight="1" x14ac:dyDescent="0.3">
      <c r="D17" t="s">
        <v>50</v>
      </c>
    </row>
    <row r="18" spans="2:4" ht="14.25" customHeight="1" x14ac:dyDescent="0.3">
      <c r="D18" t="s">
        <v>51</v>
      </c>
    </row>
    <row r="19" spans="2:4" ht="14.25" customHeight="1" x14ac:dyDescent="0.3">
      <c r="B19" s="8"/>
      <c r="D19" t="s">
        <v>52</v>
      </c>
    </row>
    <row r="20" spans="2:4" ht="14.25" customHeight="1" x14ac:dyDescent="0.3">
      <c r="D20" t="s">
        <v>157</v>
      </c>
    </row>
    <row r="21" spans="2:4" ht="14.25" customHeight="1" x14ac:dyDescent="0.3">
      <c r="D21" t="s">
        <v>53</v>
      </c>
    </row>
    <row r="22" spans="2:4" ht="14.25" customHeight="1" x14ac:dyDescent="0.3">
      <c r="D22" t="s">
        <v>54</v>
      </c>
    </row>
    <row r="23" spans="2:4" ht="14.25" customHeight="1" x14ac:dyDescent="0.3">
      <c r="D23" t="s">
        <v>55</v>
      </c>
    </row>
    <row r="24" spans="2:4" ht="14.25" customHeight="1" x14ac:dyDescent="0.3">
      <c r="D24" t="s">
        <v>56</v>
      </c>
    </row>
    <row r="25" spans="2:4" ht="14.25" customHeight="1" x14ac:dyDescent="0.3">
      <c r="D25" t="s">
        <v>158</v>
      </c>
    </row>
    <row r="26" spans="2:4" ht="14.25" customHeight="1" x14ac:dyDescent="0.3">
      <c r="D26" t="s">
        <v>154</v>
      </c>
    </row>
    <row r="27" spans="2:4" ht="14.25" customHeight="1" x14ac:dyDescent="0.3">
      <c r="D27" t="s">
        <v>57</v>
      </c>
    </row>
    <row r="28" spans="2:4" ht="14.25" customHeight="1" x14ac:dyDescent="0.3">
      <c r="D28" t="s">
        <v>58</v>
      </c>
    </row>
    <row r="29" spans="2:4" ht="14.25" customHeight="1" x14ac:dyDescent="0.3"/>
    <row r="30" spans="2:4" ht="14.25" customHeight="1" x14ac:dyDescent="0.3"/>
    <row r="31" spans="2:4" ht="14.25" customHeight="1" x14ac:dyDescent="0.3"/>
    <row r="32" spans="2: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D3:D45">
    <sortCondition ref="D3:D45"/>
  </sortState>
  <mergeCells count="2">
    <mergeCell ref="A1:B1"/>
    <mergeCell ref="C1:G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showGridLines="0" tabSelected="1" zoomScale="85" zoomScaleNormal="85" workbookViewId="0">
      <selection activeCell="H5" sqref="H5"/>
    </sheetView>
  </sheetViews>
  <sheetFormatPr defaultColWidth="14.44140625" defaultRowHeight="15" customHeight="1" x14ac:dyDescent="0.3"/>
  <cols>
    <col min="1" max="1" width="34.5546875" customWidth="1"/>
    <col min="2" max="2" width="27.109375" customWidth="1"/>
    <col min="3" max="3" width="46" customWidth="1"/>
    <col min="4" max="4" width="44.88671875" bestFit="1" customWidth="1"/>
    <col min="5" max="5" width="26.88671875" customWidth="1"/>
    <col min="6" max="6" width="25.44140625" customWidth="1"/>
    <col min="7" max="7" width="15.109375" customWidth="1"/>
    <col min="8" max="8" width="19.33203125" customWidth="1"/>
    <col min="9" max="9" width="41.109375" bestFit="1" customWidth="1"/>
    <col min="10" max="10" width="16.6640625" customWidth="1"/>
    <col min="11" max="11" width="42.88671875" customWidth="1"/>
    <col min="12" max="12" width="30.44140625" customWidth="1"/>
    <col min="13" max="22" width="8.6640625" customWidth="1"/>
  </cols>
  <sheetData>
    <row r="1" spans="1:12" ht="101.25" customHeight="1" x14ac:dyDescent="0.3">
      <c r="A1" s="24"/>
      <c r="B1" s="25"/>
      <c r="C1" s="26" t="s">
        <v>15</v>
      </c>
      <c r="D1" s="27"/>
      <c r="E1" s="27"/>
      <c r="F1" s="27"/>
      <c r="G1" s="27"/>
      <c r="H1" s="27"/>
      <c r="I1" s="27"/>
      <c r="J1" s="27"/>
      <c r="K1" s="27"/>
      <c r="L1" s="25"/>
    </row>
    <row r="2" spans="1:12" ht="115.5" customHeight="1" x14ac:dyDescent="0.3">
      <c r="A2" s="28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5"/>
    </row>
    <row r="3" spans="1:12" ht="14.25" customHeight="1" x14ac:dyDescent="0.3"/>
    <row r="4" spans="1:12" ht="38.25" customHeight="1" x14ac:dyDescent="0.3">
      <c r="A4" s="12" t="s">
        <v>7</v>
      </c>
      <c r="B4" s="4" t="s">
        <v>8</v>
      </c>
      <c r="C4" s="4" t="s">
        <v>9</v>
      </c>
      <c r="D4" s="12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12" t="s">
        <v>141</v>
      </c>
      <c r="J4" s="12" t="s">
        <v>142</v>
      </c>
      <c r="K4" s="12" t="s">
        <v>143</v>
      </c>
      <c r="L4" s="12" t="s">
        <v>140</v>
      </c>
    </row>
    <row r="5" spans="1:12" ht="14.4" x14ac:dyDescent="0.3">
      <c r="A5" s="5"/>
      <c r="B5" s="5"/>
      <c r="C5" s="5" t="str">
        <f>IFERROR(VLOOKUP(B5,Menù!$F$3:$G$100,2,FALSE),"Automatic compilation, select role")</f>
        <v>Automatic compilation, select role</v>
      </c>
      <c r="D5" s="5"/>
      <c r="E5" s="7"/>
      <c r="F5" s="7"/>
      <c r="G5" s="7"/>
      <c r="H5" s="5"/>
      <c r="I5" s="5"/>
      <c r="J5" s="5"/>
      <c r="K5" s="13"/>
      <c r="L5" s="9"/>
    </row>
    <row r="6" spans="1:12" ht="14.25" customHeight="1" x14ac:dyDescent="0.3">
      <c r="A6" s="5"/>
      <c r="B6" s="5"/>
      <c r="C6" s="5" t="str">
        <f>IFERROR(VLOOKUP(B6,Menù!$F$3:$G$100,2,FALSE),"Automatic compilation, select role")</f>
        <v>Automatic compilation, select role</v>
      </c>
      <c r="D6" s="5"/>
      <c r="E6" s="5"/>
      <c r="F6" s="5"/>
      <c r="G6" s="5"/>
      <c r="H6" s="5"/>
      <c r="I6" s="5"/>
      <c r="J6" s="5"/>
      <c r="K6" s="5"/>
      <c r="L6" s="9"/>
    </row>
    <row r="7" spans="1:12" ht="14.25" customHeight="1" x14ac:dyDescent="0.3">
      <c r="A7" s="5"/>
      <c r="B7" s="5"/>
      <c r="C7" s="5" t="str">
        <f>IFERROR(VLOOKUP(B7,Menù!$F$3:$G$100,2,FALSE),"Automatic compilation, select role")</f>
        <v>Automatic compilation, select role</v>
      </c>
      <c r="D7" s="5"/>
      <c r="E7" s="5"/>
      <c r="F7" s="5"/>
      <c r="G7" s="5"/>
      <c r="H7" s="5"/>
      <c r="I7" s="5"/>
      <c r="J7" s="5"/>
      <c r="K7" s="5"/>
      <c r="L7" s="5"/>
    </row>
    <row r="8" spans="1:12" ht="14.25" customHeight="1" x14ac:dyDescent="0.3">
      <c r="A8" s="5"/>
      <c r="B8" s="5"/>
      <c r="C8" s="5" t="str">
        <f>IFERROR(VLOOKUP(B8,Menù!$F$3:$G$100,2,FALSE),"Automatic compilation, select role")</f>
        <v>Automatic compilation, select role</v>
      </c>
      <c r="D8" s="5"/>
      <c r="E8" s="5"/>
      <c r="F8" s="5"/>
      <c r="G8" s="5"/>
      <c r="H8" s="5"/>
      <c r="I8" s="5"/>
      <c r="J8" s="5"/>
      <c r="K8" s="5"/>
      <c r="L8" s="5"/>
    </row>
    <row r="9" spans="1:12" ht="14.25" customHeight="1" x14ac:dyDescent="0.3">
      <c r="A9" s="5"/>
      <c r="B9" s="5"/>
      <c r="C9" s="5" t="str">
        <f>IFERROR(VLOOKUP(B9,Menù!$F$3:$G$100,2,FALSE),"Automatic compilation, select role")</f>
        <v>Automatic compilation, select role</v>
      </c>
      <c r="D9" s="5"/>
      <c r="E9" s="5"/>
      <c r="F9" s="5"/>
      <c r="G9" s="5"/>
      <c r="H9" s="5"/>
      <c r="I9" s="5"/>
      <c r="J9" s="5"/>
      <c r="K9" s="5"/>
      <c r="L9" s="5"/>
    </row>
    <row r="10" spans="1:12" ht="14.25" customHeight="1" x14ac:dyDescent="0.3">
      <c r="A10" s="5"/>
      <c r="B10" s="5"/>
      <c r="C10" s="5" t="str">
        <f>IFERROR(VLOOKUP(B10,Menù!$F$3:$G$100,2,FALSE),"Automatic compilation, select role")</f>
        <v>Automatic compilation, select role</v>
      </c>
      <c r="D10" s="5"/>
      <c r="E10" s="5"/>
      <c r="F10" s="5"/>
      <c r="G10" s="5"/>
      <c r="H10" s="5"/>
      <c r="I10" s="5"/>
      <c r="J10" s="5"/>
      <c r="K10" s="5"/>
      <c r="L10" s="5"/>
    </row>
    <row r="11" spans="1:12" ht="14.25" customHeight="1" x14ac:dyDescent="0.3">
      <c r="A11" s="5"/>
      <c r="B11" s="5"/>
      <c r="C11" s="5" t="str">
        <f>IFERROR(VLOOKUP(B11,Menù!$F$3:$G$100,2,FALSE),"Automatic compilation, select role")</f>
        <v>Automatic compilation, select role</v>
      </c>
      <c r="D11" s="5"/>
      <c r="E11" s="5"/>
      <c r="F11" s="5"/>
      <c r="G11" s="5"/>
      <c r="H11" s="5"/>
      <c r="I11" s="5"/>
      <c r="J11" s="5"/>
      <c r="K11" s="5"/>
      <c r="L11" s="5"/>
    </row>
    <row r="12" spans="1:12" ht="14.25" customHeight="1" x14ac:dyDescent="0.3">
      <c r="A12" s="5"/>
      <c r="B12" s="5"/>
      <c r="C12" s="5" t="str">
        <f>IFERROR(VLOOKUP(B12,Menù!$F$3:$G$100,2,FALSE),"Automatic compilation, select role")</f>
        <v>Automatic compilation, select role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ht="14.25" customHeight="1" x14ac:dyDescent="0.3">
      <c r="A13" s="5"/>
      <c r="B13" s="5"/>
      <c r="C13" s="5" t="str">
        <f>IFERROR(VLOOKUP(B13,Menù!$F$3:$G$100,2,FALSE),"Automatic compilation, select role")</f>
        <v>Automatic compilation, select role</v>
      </c>
      <c r="D13" s="5"/>
      <c r="E13" s="5"/>
      <c r="F13" s="5"/>
      <c r="G13" s="5"/>
      <c r="H13" s="5"/>
      <c r="I13" s="5"/>
      <c r="J13" s="5"/>
      <c r="K13" s="5"/>
      <c r="L13" s="5"/>
    </row>
    <row r="14" spans="1:12" ht="14.25" customHeight="1" x14ac:dyDescent="0.3">
      <c r="A14" s="5"/>
      <c r="B14" s="5"/>
      <c r="C14" s="5" t="str">
        <f>IFERROR(VLOOKUP(B14,Menù!$F$3:$G$100,2,FALSE),"Automatic compilation, select role")</f>
        <v>Automatic compilation, select role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ht="14.25" customHeight="1" x14ac:dyDescent="0.3">
      <c r="A15" s="5"/>
      <c r="B15" s="5"/>
      <c r="C15" s="5" t="str">
        <f>IFERROR(VLOOKUP(B15,Menù!$F$3:$G$100,2,FALSE),"Automatic compilation, select role")</f>
        <v>Automatic compilation, select role</v>
      </c>
      <c r="D15" s="5"/>
      <c r="E15" s="5"/>
      <c r="F15" s="5"/>
      <c r="G15" s="5"/>
      <c r="H15" s="5"/>
      <c r="I15" s="5"/>
      <c r="J15" s="5"/>
      <c r="K15" s="5"/>
      <c r="L15" s="5"/>
    </row>
    <row r="16" spans="1:12" ht="14.25" customHeight="1" x14ac:dyDescent="0.3">
      <c r="A16" s="5"/>
      <c r="B16" s="5"/>
      <c r="C16" s="5" t="str">
        <f>IFERROR(VLOOKUP(B16,Menù!$F$3:$G$100,2,FALSE),"Automatic compilation, select role")</f>
        <v>Automatic compilation, select role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ht="14.25" customHeight="1" x14ac:dyDescent="0.3">
      <c r="A17" s="5"/>
      <c r="B17" s="5"/>
      <c r="C17" s="5" t="str">
        <f>IFERROR(VLOOKUP(B17,Menù!$F$3:$G$100,2,FALSE),"Automatic compilation, select role")</f>
        <v>Automatic compilation, select role</v>
      </c>
      <c r="D17" s="5"/>
      <c r="E17" s="5"/>
      <c r="F17" s="5"/>
      <c r="G17" s="5"/>
      <c r="H17" s="5"/>
      <c r="I17" s="5"/>
      <c r="J17" s="5"/>
      <c r="K17" s="5"/>
      <c r="L17" s="5"/>
    </row>
    <row r="18" spans="1:12" ht="14.25" customHeight="1" x14ac:dyDescent="0.3">
      <c r="A18" s="5"/>
      <c r="B18" s="5"/>
      <c r="C18" s="5" t="str">
        <f>IFERROR(VLOOKUP(B18,Menù!$F$3:$G$100,2,FALSE),"Automatic compilation, select role")</f>
        <v>Automatic compilation, select role</v>
      </c>
      <c r="D18" s="5"/>
      <c r="E18" s="5"/>
      <c r="F18" s="5"/>
      <c r="G18" s="5"/>
      <c r="H18" s="5"/>
      <c r="I18" s="5"/>
      <c r="J18" s="5"/>
      <c r="K18" s="5"/>
      <c r="L18" s="5"/>
    </row>
    <row r="19" spans="1:12" ht="14.25" customHeight="1" x14ac:dyDescent="0.3">
      <c r="A19" s="5"/>
      <c r="B19" s="5"/>
      <c r="C19" s="5" t="str">
        <f>IFERROR(VLOOKUP(B19,Menù!$F$3:$G$100,2,FALSE),"Automatic compilation, select role")</f>
        <v>Automatic compilation, select role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ht="14.25" customHeight="1" x14ac:dyDescent="0.3">
      <c r="A20" s="5"/>
      <c r="B20" s="5"/>
      <c r="C20" s="5" t="str">
        <f>IFERROR(VLOOKUP(B20,Menù!$F$3:$G$100,2,FALSE),"Automatic compilation, select role")</f>
        <v>Automatic compilation, select role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ht="14.25" customHeight="1" x14ac:dyDescent="0.3">
      <c r="A21" s="5"/>
      <c r="B21" s="5"/>
      <c r="C21" s="5" t="str">
        <f>IFERROR(VLOOKUP(B21,Menù!$F$3:$G$100,2,FALSE),"Automatic compilation, select role")</f>
        <v>Automatic compilation, select role</v>
      </c>
      <c r="D21" s="5"/>
      <c r="E21" s="5"/>
      <c r="F21" s="5"/>
      <c r="G21" s="5"/>
      <c r="H21" s="5"/>
      <c r="I21" s="5"/>
      <c r="J21" s="5"/>
      <c r="K21" s="5"/>
      <c r="L21" s="5"/>
    </row>
    <row r="22" spans="1:12" ht="14.25" customHeight="1" x14ac:dyDescent="0.3">
      <c r="A22" s="5"/>
      <c r="B22" s="5"/>
      <c r="C22" s="5" t="str">
        <f>IFERROR(VLOOKUP(B22,Menù!$F$3:$G$100,2,FALSE),"Automatic compilation, select role")</f>
        <v>Automatic compilation, select role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ht="14.25" customHeight="1" x14ac:dyDescent="0.3">
      <c r="A23" s="5"/>
      <c r="B23" s="5"/>
      <c r="C23" s="5" t="str">
        <f>IFERROR(VLOOKUP(B23,Menù!$F$3:$G$100,2,FALSE),"Automatic compilation, select role")</f>
        <v>Automatic compilation, select role</v>
      </c>
      <c r="D23" s="5"/>
      <c r="E23" s="5"/>
      <c r="F23" s="5"/>
      <c r="G23" s="5"/>
      <c r="H23" s="5"/>
      <c r="I23" s="5"/>
      <c r="J23" s="5"/>
      <c r="K23" s="5"/>
      <c r="L23" s="5"/>
    </row>
    <row r="24" spans="1:12" ht="14.25" customHeight="1" x14ac:dyDescent="0.3">
      <c r="A24" s="5"/>
      <c r="B24" s="5"/>
      <c r="C24" s="5" t="str">
        <f>IFERROR(VLOOKUP(B24,Menù!$F$3:$G$100,2,FALSE),"Automatic compilation, select role")</f>
        <v>Automatic compilation, select role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ht="14.25" customHeight="1" x14ac:dyDescent="0.3">
      <c r="A25" s="5"/>
      <c r="B25" s="5"/>
      <c r="C25" s="5" t="str">
        <f>IFERROR(VLOOKUP(B25,Menù!$F$3:$G$100,2,FALSE),"Automatic compilation, select role")</f>
        <v>Automatic compilation, select role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ht="14.25" customHeight="1" x14ac:dyDescent="0.3">
      <c r="A26" s="5"/>
      <c r="B26" s="5"/>
      <c r="C26" s="5" t="str">
        <f>IFERROR(VLOOKUP(B26,Menù!$F$3:$G$100,2,FALSE),"Automatic compilation, select role")</f>
        <v>Automatic compilation, select role</v>
      </c>
      <c r="D26" s="5"/>
      <c r="E26" s="5"/>
      <c r="F26" s="5"/>
      <c r="G26" s="5"/>
      <c r="H26" s="5"/>
      <c r="I26" s="5"/>
      <c r="J26" s="5"/>
      <c r="K26" s="5"/>
      <c r="L26" s="5"/>
    </row>
    <row r="27" spans="1:12" ht="14.25" customHeight="1" x14ac:dyDescent="0.3">
      <c r="A27" s="5"/>
      <c r="B27" s="5"/>
      <c r="C27" s="5" t="str">
        <f>IFERROR(VLOOKUP(B27,Menù!$F$3:$G$100,2,FALSE),"Automatic compilation, select role")</f>
        <v>Automatic compilation, select role</v>
      </c>
      <c r="D27" s="5"/>
      <c r="E27" s="5"/>
      <c r="F27" s="5"/>
      <c r="G27" s="5"/>
      <c r="H27" s="5"/>
      <c r="I27" s="5"/>
      <c r="J27" s="5"/>
      <c r="K27" s="5"/>
      <c r="L27" s="5"/>
    </row>
    <row r="28" spans="1:12" ht="14.25" customHeight="1" x14ac:dyDescent="0.3">
      <c r="A28" s="5"/>
      <c r="B28" s="5"/>
      <c r="C28" s="5" t="str">
        <f>IFERROR(VLOOKUP(B28,Menù!$F$3:$G$100,2,FALSE),"Automatic compilation, select role")</f>
        <v>Automatic compilation, select role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ht="14.25" customHeight="1" x14ac:dyDescent="0.3">
      <c r="A29" s="5"/>
      <c r="B29" s="5"/>
      <c r="C29" s="5" t="str">
        <f>IFERROR(VLOOKUP(B29,Menù!$F$3:$G$100,2,FALSE),"Automatic compilation, select role")</f>
        <v>Automatic compilation, select role</v>
      </c>
      <c r="D29" s="5"/>
      <c r="E29" s="5"/>
      <c r="F29" s="5"/>
      <c r="G29" s="5"/>
      <c r="H29" s="5"/>
      <c r="I29" s="5"/>
      <c r="J29" s="5"/>
      <c r="K29" s="5"/>
      <c r="L29" s="5"/>
    </row>
    <row r="30" spans="1:12" ht="14.25" customHeight="1" x14ac:dyDescent="0.3"/>
    <row r="31" spans="1:12" ht="14.25" customHeight="1" x14ac:dyDescent="0.3"/>
    <row r="32" spans="1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1:B1"/>
    <mergeCell ref="C1:L1"/>
    <mergeCell ref="A2:L2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Menù!$B$3:$B$4</xm:f>
          </x14:formula1>
          <xm:sqref>D5:D29</xm:sqref>
        </x14:dataValidation>
        <x14:dataValidation type="list" allowBlank="1" showErrorMessage="1" xr:uid="{00000000-0002-0000-0100-000001000000}">
          <x14:formula1>
            <xm:f>OFFSET(Menù!$F$3,0,0,COUNTA(Menù!$F:$F)-1,1)</xm:f>
          </x14:formula1>
          <xm:sqref>B5:B29</xm:sqref>
        </x14:dataValidation>
        <x14:dataValidation type="list" allowBlank="1" showErrorMessage="1" xr:uid="{00000000-0002-0000-0100-000002000000}">
          <x14:formula1>
            <xm:f>Menù!$A$3:$A$7</xm:f>
          </x14:formula1>
          <xm:sqref>A5:A29</xm:sqref>
        </x14:dataValidation>
        <x14:dataValidation type="list" allowBlank="1" showInputMessage="1" showErrorMessage="1" xr:uid="{B91D30B5-3C23-45A9-8404-24BD2E4A9A0A}">
          <x14:formula1>
            <xm:f>Menù!$E$3:$E$4</xm:f>
          </x14:formula1>
          <xm:sqref>K5:K29</xm:sqref>
        </x14:dataValidation>
        <x14:dataValidation type="list" allowBlank="1" showInputMessage="1" showErrorMessage="1" xr:uid="{21A0F837-29C8-4C93-9A2E-253BC80E864D}">
          <x14:formula1>
            <xm:f>Menù!$C$3:$C$4</xm:f>
          </x14:formula1>
          <xm:sqref>I5:I29</xm:sqref>
        </x14:dataValidation>
        <x14:dataValidation type="list" allowBlank="1" showInputMessage="1" showErrorMessage="1" xr:uid="{6EA0D2BD-E892-4EAA-B684-890169B50FF8}">
          <x14:formula1>
            <xm:f>Menù!$D$3:$D$28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4B450-5C9E-475A-851B-758B7DF9C88F}">
  <dimension ref="A1:C75"/>
  <sheetViews>
    <sheetView showGridLines="0" topLeftCell="A19" workbookViewId="0">
      <selection activeCell="C33" sqref="C33"/>
    </sheetView>
  </sheetViews>
  <sheetFormatPr defaultRowHeight="14.4" x14ac:dyDescent="0.3"/>
  <cols>
    <col min="1" max="1" width="21.5546875" style="15" customWidth="1"/>
    <col min="2" max="2" width="15.44140625" style="19" customWidth="1"/>
    <col min="3" max="3" width="51.44140625" style="19" customWidth="1"/>
  </cols>
  <sheetData>
    <row r="1" spans="1:3" x14ac:dyDescent="0.3">
      <c r="A1" s="14" t="s">
        <v>146</v>
      </c>
      <c r="B1" s="16" t="s">
        <v>25</v>
      </c>
      <c r="C1" s="16" t="s">
        <v>139</v>
      </c>
    </row>
    <row r="2" spans="1:3" x14ac:dyDescent="0.3">
      <c r="A2" s="33" t="s">
        <v>24</v>
      </c>
      <c r="B2" s="17" t="s">
        <v>26</v>
      </c>
      <c r="C2" s="17" t="s">
        <v>60</v>
      </c>
    </row>
    <row r="3" spans="1:3" x14ac:dyDescent="0.3">
      <c r="A3" s="33"/>
      <c r="B3" s="29" t="s">
        <v>27</v>
      </c>
      <c r="C3" s="20" t="s">
        <v>61</v>
      </c>
    </row>
    <row r="4" spans="1:3" x14ac:dyDescent="0.3">
      <c r="A4" s="33"/>
      <c r="B4" s="30"/>
      <c r="C4" s="20" t="s">
        <v>62</v>
      </c>
    </row>
    <row r="5" spans="1:3" x14ac:dyDescent="0.3">
      <c r="A5" s="33"/>
      <c r="B5" s="30"/>
      <c r="C5" s="20" t="s">
        <v>63</v>
      </c>
    </row>
    <row r="6" spans="1:3" x14ac:dyDescent="0.3">
      <c r="A6" s="33"/>
      <c r="B6" s="30"/>
      <c r="C6" s="20" t="s">
        <v>64</v>
      </c>
    </row>
    <row r="7" spans="1:3" x14ac:dyDescent="0.3">
      <c r="A7" s="33"/>
      <c r="B7" s="30"/>
      <c r="C7" s="20" t="s">
        <v>65</v>
      </c>
    </row>
    <row r="8" spans="1:3" x14ac:dyDescent="0.3">
      <c r="A8" s="33"/>
      <c r="B8" s="30"/>
      <c r="C8" s="20" t="s">
        <v>66</v>
      </c>
    </row>
    <row r="9" spans="1:3" x14ac:dyDescent="0.3">
      <c r="A9" s="33"/>
      <c r="B9" s="30"/>
      <c r="C9" s="20" t="s">
        <v>67</v>
      </c>
    </row>
    <row r="10" spans="1:3" x14ac:dyDescent="0.3">
      <c r="A10" s="33"/>
      <c r="B10" s="30"/>
      <c r="C10" s="20" t="s">
        <v>68</v>
      </c>
    </row>
    <row r="11" spans="1:3" x14ac:dyDescent="0.3">
      <c r="A11" s="33"/>
      <c r="B11" s="30"/>
      <c r="C11" s="20" t="s">
        <v>69</v>
      </c>
    </row>
    <row r="12" spans="1:3" x14ac:dyDescent="0.3">
      <c r="A12" s="33"/>
      <c r="B12" s="30"/>
      <c r="C12" s="20" t="s">
        <v>70</v>
      </c>
    </row>
    <row r="13" spans="1:3" x14ac:dyDescent="0.3">
      <c r="A13" s="33"/>
      <c r="B13" s="30"/>
      <c r="C13" s="20" t="s">
        <v>71</v>
      </c>
    </row>
    <row r="14" spans="1:3" x14ac:dyDescent="0.3">
      <c r="A14" s="33"/>
      <c r="B14" s="30"/>
      <c r="C14" s="20" t="s">
        <v>72</v>
      </c>
    </row>
    <row r="15" spans="1:3" x14ac:dyDescent="0.3">
      <c r="A15" s="33"/>
      <c r="B15" s="31"/>
      <c r="C15" s="20" t="s">
        <v>73</v>
      </c>
    </row>
    <row r="16" spans="1:3" x14ac:dyDescent="0.3">
      <c r="A16" s="33"/>
      <c r="B16" s="17" t="s">
        <v>147</v>
      </c>
      <c r="C16" s="17" t="s">
        <v>74</v>
      </c>
    </row>
    <row r="17" spans="1:3" x14ac:dyDescent="0.3">
      <c r="A17" s="33"/>
      <c r="B17" s="29" t="s">
        <v>148</v>
      </c>
      <c r="C17" s="17" t="s">
        <v>75</v>
      </c>
    </row>
    <row r="18" spans="1:3" x14ac:dyDescent="0.3">
      <c r="A18" s="33"/>
      <c r="B18" s="30"/>
      <c r="C18" s="17" t="s">
        <v>76</v>
      </c>
    </row>
    <row r="19" spans="1:3" x14ac:dyDescent="0.3">
      <c r="A19" s="33"/>
      <c r="B19" s="30"/>
      <c r="C19" s="17" t="s">
        <v>77</v>
      </c>
    </row>
    <row r="20" spans="1:3" x14ac:dyDescent="0.3">
      <c r="A20" s="33"/>
      <c r="B20" s="30"/>
      <c r="C20" s="17" t="s">
        <v>78</v>
      </c>
    </row>
    <row r="21" spans="1:3" x14ac:dyDescent="0.3">
      <c r="A21" s="33"/>
      <c r="B21" s="29" t="s">
        <v>149</v>
      </c>
      <c r="C21" s="17" t="s">
        <v>79</v>
      </c>
    </row>
    <row r="22" spans="1:3" x14ac:dyDescent="0.3">
      <c r="A22" s="33"/>
      <c r="B22" s="30"/>
      <c r="C22" s="17" t="s">
        <v>80</v>
      </c>
    </row>
    <row r="23" spans="1:3" x14ac:dyDescent="0.3">
      <c r="A23" s="33"/>
      <c r="B23" s="30"/>
      <c r="C23" s="17" t="s">
        <v>81</v>
      </c>
    </row>
    <row r="24" spans="1:3" x14ac:dyDescent="0.3">
      <c r="A24" s="33"/>
      <c r="B24" s="30"/>
      <c r="C24" s="17" t="s">
        <v>82</v>
      </c>
    </row>
    <row r="25" spans="1:3" x14ac:dyDescent="0.3">
      <c r="A25" s="33"/>
      <c r="B25" s="30"/>
      <c r="C25" s="17" t="s">
        <v>83</v>
      </c>
    </row>
    <row r="26" spans="1:3" x14ac:dyDescent="0.3">
      <c r="A26" s="33"/>
      <c r="B26" s="30"/>
      <c r="C26" s="17" t="s">
        <v>84</v>
      </c>
    </row>
    <row r="27" spans="1:3" x14ac:dyDescent="0.3">
      <c r="A27" s="33"/>
      <c r="B27" s="30"/>
      <c r="C27" s="17" t="s">
        <v>85</v>
      </c>
    </row>
    <row r="28" spans="1:3" x14ac:dyDescent="0.3">
      <c r="A28" s="33"/>
      <c r="B28" s="30"/>
      <c r="C28" s="17" t="s">
        <v>86</v>
      </c>
    </row>
    <row r="29" spans="1:3" x14ac:dyDescent="0.3">
      <c r="A29" s="33"/>
      <c r="B29" s="30"/>
      <c r="C29" s="17" t="s">
        <v>87</v>
      </c>
    </row>
    <row r="30" spans="1:3" x14ac:dyDescent="0.3">
      <c r="A30" s="33"/>
      <c r="B30" s="30"/>
      <c r="C30" s="17" t="s">
        <v>88</v>
      </c>
    </row>
    <row r="31" spans="1:3" x14ac:dyDescent="0.3">
      <c r="A31" s="33"/>
      <c r="B31" s="30"/>
      <c r="C31" s="17" t="s">
        <v>89</v>
      </c>
    </row>
    <row r="32" spans="1:3" x14ac:dyDescent="0.3">
      <c r="A32" s="33"/>
      <c r="B32" s="30"/>
      <c r="C32" s="17" t="s">
        <v>90</v>
      </c>
    </row>
    <row r="33" spans="1:3" x14ac:dyDescent="0.3">
      <c r="A33" s="33"/>
      <c r="B33" s="30"/>
      <c r="C33" s="17" t="s">
        <v>91</v>
      </c>
    </row>
    <row r="34" spans="1:3" x14ac:dyDescent="0.3">
      <c r="A34" s="33"/>
      <c r="B34" s="30"/>
      <c r="C34" s="17" t="s">
        <v>92</v>
      </c>
    </row>
    <row r="35" spans="1:3" x14ac:dyDescent="0.3">
      <c r="A35" s="33"/>
      <c r="B35" s="30"/>
      <c r="C35" s="17" t="s">
        <v>93</v>
      </c>
    </row>
    <row r="36" spans="1:3" x14ac:dyDescent="0.3">
      <c r="A36" s="33"/>
      <c r="B36" s="30"/>
      <c r="C36" s="17" t="s">
        <v>94</v>
      </c>
    </row>
    <row r="37" spans="1:3" x14ac:dyDescent="0.3">
      <c r="A37" s="33"/>
      <c r="B37" s="30"/>
      <c r="C37" s="17" t="s">
        <v>95</v>
      </c>
    </row>
    <row r="38" spans="1:3" x14ac:dyDescent="0.3">
      <c r="A38" s="33"/>
      <c r="B38" s="30"/>
      <c r="C38" s="17" t="s">
        <v>96</v>
      </c>
    </row>
    <row r="39" spans="1:3" x14ac:dyDescent="0.3">
      <c r="A39" s="33"/>
      <c r="B39" s="30"/>
      <c r="C39" s="17" t="s">
        <v>97</v>
      </c>
    </row>
    <row r="40" spans="1:3" x14ac:dyDescent="0.3">
      <c r="A40" s="33"/>
      <c r="B40" s="31"/>
      <c r="C40" s="17" t="s">
        <v>98</v>
      </c>
    </row>
    <row r="41" spans="1:3" x14ac:dyDescent="0.3">
      <c r="A41" s="33"/>
      <c r="B41" s="17" t="s">
        <v>28</v>
      </c>
      <c r="C41" s="17" t="s">
        <v>99</v>
      </c>
    </row>
    <row r="42" spans="1:3" x14ac:dyDescent="0.3">
      <c r="A42" s="33"/>
      <c r="B42" s="17" t="s">
        <v>29</v>
      </c>
      <c r="C42" s="17" t="s">
        <v>100</v>
      </c>
    </row>
    <row r="43" spans="1:3" x14ac:dyDescent="0.3">
      <c r="A43" s="33"/>
      <c r="B43" s="17" t="s">
        <v>30</v>
      </c>
      <c r="C43" s="17" t="s">
        <v>101</v>
      </c>
    </row>
    <row r="44" spans="1:3" x14ac:dyDescent="0.3">
      <c r="A44" s="33"/>
      <c r="B44" s="17" t="s">
        <v>150</v>
      </c>
      <c r="C44" s="17" t="s">
        <v>102</v>
      </c>
    </row>
    <row r="45" spans="1:3" x14ac:dyDescent="0.3">
      <c r="A45" s="33"/>
      <c r="B45" s="18" t="s">
        <v>31</v>
      </c>
      <c r="C45" s="17" t="s">
        <v>103</v>
      </c>
    </row>
    <row r="46" spans="1:3" x14ac:dyDescent="0.3">
      <c r="A46" s="33"/>
      <c r="B46" s="32" t="s">
        <v>46</v>
      </c>
      <c r="C46" s="17" t="s">
        <v>104</v>
      </c>
    </row>
    <row r="47" spans="1:3" x14ac:dyDescent="0.3">
      <c r="A47" s="33"/>
      <c r="B47" s="32"/>
      <c r="C47" s="17" t="s">
        <v>105</v>
      </c>
    </row>
    <row r="48" spans="1:3" x14ac:dyDescent="0.3">
      <c r="A48" s="33"/>
      <c r="B48" s="32"/>
      <c r="C48" s="17" t="s">
        <v>106</v>
      </c>
    </row>
    <row r="49" spans="1:3" x14ac:dyDescent="0.3">
      <c r="A49" s="33"/>
      <c r="B49" s="32"/>
      <c r="C49" s="17" t="s">
        <v>107</v>
      </c>
    </row>
    <row r="50" spans="1:3" x14ac:dyDescent="0.3">
      <c r="A50" s="33"/>
      <c r="B50" s="32"/>
      <c r="C50" s="17" t="s">
        <v>108</v>
      </c>
    </row>
    <row r="51" spans="1:3" x14ac:dyDescent="0.3">
      <c r="A51" s="33"/>
      <c r="B51" s="32"/>
      <c r="C51" s="17" t="s">
        <v>109</v>
      </c>
    </row>
    <row r="52" spans="1:3" x14ac:dyDescent="0.3">
      <c r="A52" s="33"/>
      <c r="B52" s="32"/>
      <c r="C52" s="17" t="s">
        <v>110</v>
      </c>
    </row>
    <row r="53" spans="1:3" x14ac:dyDescent="0.3">
      <c r="A53" s="33"/>
      <c r="B53" s="33" t="s">
        <v>32</v>
      </c>
      <c r="C53" s="17" t="s">
        <v>111</v>
      </c>
    </row>
    <row r="54" spans="1:3" x14ac:dyDescent="0.3">
      <c r="A54" s="33"/>
      <c r="B54" s="33"/>
      <c r="C54" s="17" t="s">
        <v>112</v>
      </c>
    </row>
    <row r="55" spans="1:3" x14ac:dyDescent="0.3">
      <c r="A55" s="33"/>
      <c r="B55" s="17" t="s">
        <v>48</v>
      </c>
      <c r="C55" s="17" t="s">
        <v>113</v>
      </c>
    </row>
    <row r="56" spans="1:3" x14ac:dyDescent="0.3">
      <c r="A56" s="33"/>
      <c r="B56" s="17" t="s">
        <v>33</v>
      </c>
      <c r="C56" s="17" t="s">
        <v>114</v>
      </c>
    </row>
    <row r="57" spans="1:3" x14ac:dyDescent="0.3">
      <c r="A57" s="33" t="s">
        <v>151</v>
      </c>
      <c r="B57" s="32" t="s">
        <v>34</v>
      </c>
      <c r="C57" s="17" t="s">
        <v>115</v>
      </c>
    </row>
    <row r="58" spans="1:3" x14ac:dyDescent="0.3">
      <c r="A58" s="33"/>
      <c r="B58" s="32"/>
      <c r="C58" s="17" t="s">
        <v>116</v>
      </c>
    </row>
    <row r="59" spans="1:3" x14ac:dyDescent="0.3">
      <c r="A59" s="33"/>
      <c r="B59" s="17" t="s">
        <v>51</v>
      </c>
      <c r="C59" s="17" t="s">
        <v>117</v>
      </c>
    </row>
    <row r="60" spans="1:3" x14ac:dyDescent="0.3">
      <c r="A60" s="33"/>
      <c r="B60" s="17" t="s">
        <v>35</v>
      </c>
      <c r="C60" s="17" t="s">
        <v>118</v>
      </c>
    </row>
    <row r="61" spans="1:3" x14ac:dyDescent="0.3">
      <c r="A61" s="33"/>
      <c r="B61" s="17" t="s">
        <v>152</v>
      </c>
      <c r="C61" s="17" t="s">
        <v>119</v>
      </c>
    </row>
    <row r="62" spans="1:3" x14ac:dyDescent="0.3">
      <c r="A62" s="33"/>
      <c r="B62" s="32" t="s">
        <v>36</v>
      </c>
      <c r="C62" s="17" t="s">
        <v>120</v>
      </c>
    </row>
    <row r="63" spans="1:3" x14ac:dyDescent="0.3">
      <c r="A63" s="33"/>
      <c r="B63" s="32"/>
      <c r="C63" s="17" t="s">
        <v>121</v>
      </c>
    </row>
    <row r="64" spans="1:3" x14ac:dyDescent="0.3">
      <c r="A64" s="33"/>
      <c r="B64" s="32"/>
      <c r="C64" s="17" t="s">
        <v>122</v>
      </c>
    </row>
    <row r="65" spans="1:3" x14ac:dyDescent="0.3">
      <c r="A65" s="33"/>
      <c r="B65" s="32"/>
      <c r="C65" s="17" t="s">
        <v>123</v>
      </c>
    </row>
    <row r="66" spans="1:3" x14ac:dyDescent="0.3">
      <c r="A66" s="33"/>
      <c r="B66" s="17" t="s">
        <v>37</v>
      </c>
      <c r="C66" s="17" t="s">
        <v>124</v>
      </c>
    </row>
    <row r="67" spans="1:3" x14ac:dyDescent="0.3">
      <c r="A67" s="33"/>
      <c r="B67" s="17" t="s">
        <v>38</v>
      </c>
      <c r="C67" s="17" t="s">
        <v>125</v>
      </c>
    </row>
    <row r="68" spans="1:3" x14ac:dyDescent="0.3">
      <c r="A68" s="33"/>
      <c r="B68" s="32" t="s">
        <v>39</v>
      </c>
      <c r="C68" s="17" t="s">
        <v>126</v>
      </c>
    </row>
    <row r="69" spans="1:3" x14ac:dyDescent="0.3">
      <c r="A69" s="33"/>
      <c r="B69" s="32"/>
      <c r="C69" s="17" t="s">
        <v>127</v>
      </c>
    </row>
    <row r="70" spans="1:3" x14ac:dyDescent="0.3">
      <c r="A70" s="33"/>
      <c r="B70" s="17" t="s">
        <v>153</v>
      </c>
      <c r="C70" s="17" t="s">
        <v>128</v>
      </c>
    </row>
    <row r="71" spans="1:3" x14ac:dyDescent="0.3">
      <c r="A71" s="33"/>
      <c r="B71" s="32" t="s">
        <v>154</v>
      </c>
      <c r="C71" s="17" t="s">
        <v>129</v>
      </c>
    </row>
    <row r="72" spans="1:3" x14ac:dyDescent="0.3">
      <c r="A72" s="33"/>
      <c r="B72" s="32"/>
      <c r="C72" s="17" t="s">
        <v>130</v>
      </c>
    </row>
    <row r="73" spans="1:3" x14ac:dyDescent="0.3">
      <c r="A73" s="33"/>
      <c r="B73" s="32" t="s">
        <v>40</v>
      </c>
      <c r="C73" s="17" t="s">
        <v>131</v>
      </c>
    </row>
    <row r="74" spans="1:3" x14ac:dyDescent="0.3">
      <c r="A74" s="33"/>
      <c r="B74" s="32"/>
      <c r="C74" s="17" t="s">
        <v>132</v>
      </c>
    </row>
    <row r="75" spans="1:3" x14ac:dyDescent="0.3">
      <c r="A75" s="33"/>
      <c r="B75" s="17" t="s">
        <v>58</v>
      </c>
      <c r="C75" s="17" t="s">
        <v>133</v>
      </c>
    </row>
  </sheetData>
  <sheetProtection algorithmName="SHA-512" hashValue="XIGW2MwnJk3Rm7UJ3ySY+IcL+eQnEN+qBE+FJ/Y+fvXSSf+ggedm3Pl9prswEShta4MO6vL6Uou5vdqy9+3LXw==" saltValue="+h4v0uYo4FYgoMx0MGCVBg==" spinCount="100000" sheet="1" objects="1" scenarios="1"/>
  <mergeCells count="12">
    <mergeCell ref="A2:A56"/>
    <mergeCell ref="A57:A75"/>
    <mergeCell ref="B62:B65"/>
    <mergeCell ref="B68:B69"/>
    <mergeCell ref="B71:B72"/>
    <mergeCell ref="B73:B74"/>
    <mergeCell ref="B3:B15"/>
    <mergeCell ref="B17:B20"/>
    <mergeCell ref="B21:B40"/>
    <mergeCell ref="B46:B52"/>
    <mergeCell ref="B53:B54"/>
    <mergeCell ref="B57:B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Menù</vt:lpstr>
      <vt:lpstr>Tool Concurrence</vt:lpstr>
      <vt:lpstr>Eni Subsidiaries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Marco Guadagnuolo</cp:lastModifiedBy>
  <dcterms:created xsi:type="dcterms:W3CDTF">2019-02-28T15:24:14Z</dcterms:created>
  <dcterms:modified xsi:type="dcterms:W3CDTF">2025-02-12T08:56:19Z</dcterms:modified>
</cp:coreProperties>
</file>