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D4FAF19-9D29-4D14-86A9-FA03FEE4ED94}" xr6:coauthVersionLast="47" xr6:coauthVersionMax="47" xr10:uidLastSave="{00000000-0000-0000-0000-000000000000}"/>
  <workbookProtection workbookAlgorithmName="SHA-512" workbookHashValue="HZNIaXizvGHXHVkfczyk4xBNlymuiV1obo4Ckju883u1F55Uy2cn0BM0emXmBse8JZQoClcyI6L0oRa3JVf/Yw==" workbookSaltValue="2Meq2mMtrNU+tMCJJ2Ei6w==" workbookSpinCount="100000" lockStructure="1"/>
  <bookViews>
    <workbookView xWindow="-108" yWindow="-108" windowWidth="23256" windowHeight="12456" firstSheet="1" activeTab="1" xr2:uid="{7A53380F-6495-4F33-8A2F-1BD98665C3BA}"/>
  </bookViews>
  <sheets>
    <sheet name="Menù" sheetId="1" state="hidden" r:id="rId1"/>
    <sheet name="Acquisti" sheetId="2" r:id="rId2"/>
  </sheets>
  <definedNames>
    <definedName name="_xlnm._FilterDatabase" localSheetId="0" hidden="1">Menù!$A$1:$G$86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2" l="1"/>
  <c r="D29" i="2" l="1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<sst xmlns="http://schemas.openxmlformats.org/spreadsheetml/2006/main" count="133" uniqueCount="133">
  <si>
    <t>VOCI COMUNI</t>
  </si>
  <si>
    <t>RICHIESTA</t>
  </si>
  <si>
    <t>Contabilizzazione</t>
  </si>
  <si>
    <t>Operazione ruolo</t>
  </si>
  <si>
    <t>Acquisti</t>
  </si>
  <si>
    <t>Creazione utenza</t>
  </si>
  <si>
    <t>CDC (Centro di Costo)</t>
  </si>
  <si>
    <t>Integrazione ruolo (l'utente manterrà tutti i ruoli)</t>
  </si>
  <si>
    <t>Acquisti da catalogo (Arredi)</t>
  </si>
  <si>
    <t>Richiedente Acquisti da catalogo</t>
  </si>
  <si>
    <t>Z:EN_C_AC_EMPLOYEE / Z:EN_C_AL_EMPLOYEE</t>
  </si>
  <si>
    <t>CO/DOT (AG01)</t>
  </si>
  <si>
    <t>Riattivazione utenza</t>
  </si>
  <si>
    <t>WBS (Commessa)</t>
  </si>
  <si>
    <t>Sostituzione ruolo (l'utente avrà solo il ruolo indicato)</t>
  </si>
  <si>
    <t>Acquisti da catalogo (Cancelleria e Mat.informatico)</t>
  </si>
  <si>
    <t>Z:EN_C_AC_MANAGER / Z:EN_C_AL_MANAGER</t>
  </si>
  <si>
    <t>CO/EXP (AG01)</t>
  </si>
  <si>
    <t>Disabilitazione utenza</t>
  </si>
  <si>
    <t>Magazzino</t>
  </si>
  <si>
    <t>Acquisti da catalogo (DPI)</t>
  </si>
  <si>
    <t>Z:EN_AC_MAGAZZINIERE</t>
  </si>
  <si>
    <t>Variazione utenza - Aggiungere ruolo</t>
  </si>
  <si>
    <t>Ordine</t>
  </si>
  <si>
    <t>Acquisti da catalogo (Gas e Miscele)</t>
  </si>
  <si>
    <t>Variazione utenza - Eliminare ruolo</t>
  </si>
  <si>
    <t>Acquisti da catalogo (Materiale da laboratorio)</t>
  </si>
  <si>
    <t>Visualizzatore PEM  Acquisti a catalogo</t>
  </si>
  <si>
    <t>Z:EN_AC_DISPLAYPEM</t>
  </si>
  <si>
    <t>Acquisti da catalogo (Materiali tecnici)</t>
  </si>
  <si>
    <t>Visualizzatore report ordinato Acquisti</t>
  </si>
  <si>
    <t>Z:EN_AC_DISPLAYORDERS</t>
  </si>
  <si>
    <t>Acquisti da catalogo (Materiali vari)</t>
  </si>
  <si>
    <t>CO/UPS (AG01)</t>
  </si>
  <si>
    <t>OPERAZIONE RICHIESTA</t>
  </si>
  <si>
    <t>RUOLO UTENTE</t>
  </si>
  <si>
    <t>PROFILO UTENTE</t>
  </si>
  <si>
    <t>INTEGRAZIONE / SOSTITUZIONE PROFILO</t>
  </si>
  <si>
    <t>NOME UTENTE</t>
  </si>
  <si>
    <t>COGNOME UTENTE</t>
  </si>
  <si>
    <t>MATRICOLA UTENTE</t>
  </si>
  <si>
    <t>TIPOLOGIA DI CONTABILIZZAZIONE</t>
  </si>
  <si>
    <t>CONTABILIZZAZIONE</t>
  </si>
  <si>
    <t>E-MAIL</t>
  </si>
  <si>
    <t>NOTE</t>
  </si>
  <si>
    <t>Z:EN_VIEW_DPISX01_CATALOG</t>
  </si>
  <si>
    <t>Z:EN_VIEW_CROSS_CATALOG</t>
  </si>
  <si>
    <t>Z:EN_C_AC_MANAGER2</t>
  </si>
  <si>
    <t>Approvatore Acquisti a catalogo - 2 step (Enipower)</t>
  </si>
  <si>
    <t>Visualizzatore catalogo DPI Eniservizi</t>
  </si>
  <si>
    <t>Visualizzatore catalogo Cross Company</t>
  </si>
  <si>
    <t>Z:EN_VIEW_DPIEP_CATALOG</t>
  </si>
  <si>
    <t>Visualizzazione catalogo DPI Eni ex E&amp;P</t>
  </si>
  <si>
    <t>DIME (AG01)</t>
  </si>
  <si>
    <t>DICS (AG01)</t>
  </si>
  <si>
    <t>Enipower (EP01) - Sede [EP10]</t>
  </si>
  <si>
    <t>Enipower (FE01) - Ferrara [FE10]</t>
  </si>
  <si>
    <t>Enipower (MN01) - Mantova [MN10]</t>
  </si>
  <si>
    <t>Enipower (EP01) - Brindisi [EP30]</t>
  </si>
  <si>
    <t>Enipower (EP01) - Ravenna [EP20]</t>
  </si>
  <si>
    <t>Enipower (EP01) - Ferrara Erbognone [EP50]</t>
  </si>
  <si>
    <t>Enipower (EP01) - Bolgiano [EP40]</t>
  </si>
  <si>
    <t>Eniservizi (SX01)</t>
  </si>
  <si>
    <t>Eni Corporate University (EF01)</t>
  </si>
  <si>
    <t>EniProgetti (TM01)</t>
  </si>
  <si>
    <t>Floaters (FL01)</t>
  </si>
  <si>
    <t>Eni Trading &amp; Shipping (TS01)</t>
  </si>
  <si>
    <t>Versalis (0828) - Sede</t>
  </si>
  <si>
    <t>Versalis (0828) - Brindisi</t>
  </si>
  <si>
    <t>Versalis (0828) - Ferrara</t>
  </si>
  <si>
    <t>Versalis (0828) - Mantova</t>
  </si>
  <si>
    <t>Versalis (0828) - Marghera</t>
  </si>
  <si>
    <t>Versalis (0828) - Ravenna</t>
  </si>
  <si>
    <t>Versalis (0828) - Cagliari</t>
  </si>
  <si>
    <t>Versalis (0828) - Priolo</t>
  </si>
  <si>
    <t>Versalis (0828) - Ragusa</t>
  </si>
  <si>
    <t>Versalis (0828) - Porto Torres</t>
  </si>
  <si>
    <t>Versalis (0828) - Novara</t>
  </si>
  <si>
    <t>Serfactoring *</t>
  </si>
  <si>
    <t>Raffineria di Gela (GL01)</t>
  </si>
  <si>
    <t>Greenstream BV *</t>
  </si>
  <si>
    <t>LNG Shipping *</t>
  </si>
  <si>
    <r>
      <rPr>
        <sz val="12"/>
        <color theme="1"/>
        <rFont val="Verdana"/>
        <family val="2"/>
      </rPr>
      <t>La Procedura Eni "pro spe 005 eni spa r01 - Gestione delle richieste di cancelleria, materiali di consumo informatico e servizi del centro stampa tramite e-Procurement”, prevede che il ruolo di "</t>
    </r>
    <r>
      <rPr>
        <b/>
        <sz val="12"/>
        <color theme="1"/>
        <rFont val="Verdana"/>
        <family val="2"/>
      </rPr>
      <t>autorizzatore</t>
    </r>
    <r>
      <rPr>
        <sz val="12"/>
        <color theme="1"/>
        <rFont val="Verdana"/>
        <family val="2"/>
      </rPr>
      <t xml:space="preserve">" sia assegnato a Responsabile di centro di costo o diretto riporto di un chief o di un Direttore, anche se non titolare di centro di costo.
Eventuali eccezioni devono essere segnalate dal Responsabile di CdC in accordo con la competente funzione organizzazione.
</t>
    </r>
    <r>
      <rPr>
        <i/>
        <sz val="11"/>
        <color theme="1"/>
        <rFont val="Verdana"/>
        <family val="2"/>
      </rPr>
      <t xml:space="preserve">
Per le modifiche sugli utenti, indicare sempre se si tratta di integrazione o di sostituzione profilo (colonna E).
Per le disabilitazioni, verrà impostata sull'utenza come data fine validità quella del giorno precedente l'evasione del ticket.
</t>
    </r>
    <r>
      <rPr>
        <u/>
        <sz val="11"/>
        <color theme="1"/>
        <rFont val="Verdana"/>
        <family val="2"/>
      </rPr>
      <t>Nota per il team Profili:</t>
    </r>
    <r>
      <rPr>
        <sz val="11"/>
        <color theme="1"/>
        <rFont val="Verdana"/>
        <family val="2"/>
      </rPr>
      <t xml:space="preserve"> Il processo è sul client BPT_501. L'accesso degli utenti avviene invece dal client BPT_201.</t>
    </r>
    <r>
      <rPr>
        <b/>
        <sz val="11"/>
        <color theme="1"/>
        <rFont val="Verdana"/>
        <family val="2"/>
      </rPr>
      <t xml:space="preserve">
</t>
    </r>
    <r>
      <rPr>
        <sz val="11"/>
        <color theme="1"/>
        <rFont val="Verdana"/>
        <family val="2"/>
      </rPr>
      <t xml:space="preserve">Le società con </t>
    </r>
    <r>
      <rPr>
        <b/>
        <sz val="11"/>
        <color theme="1"/>
        <rFont val="Verdana"/>
        <family val="2"/>
      </rPr>
      <t>*</t>
    </r>
    <r>
      <rPr>
        <sz val="11"/>
        <color theme="1"/>
        <rFont val="Verdana"/>
        <family val="2"/>
      </rPr>
      <t xml:space="preserve"> hanno attivo Acquisti a catalogo stand alone (non integrato) pertanto i ruoli da associare di richiedente ed approvatore sono Z:EN_C_AL_EMPLOYEE e Z:EN_C_AL_MANAGER.</t>
    </r>
  </si>
  <si>
    <t>Versalis (0828) - Crescentino</t>
  </si>
  <si>
    <t>Versalis (0828) - Rivalta</t>
  </si>
  <si>
    <t>CO/GLP (DM01)</t>
  </si>
  <si>
    <t>TTPC Italia *</t>
  </si>
  <si>
    <t>ACQUISTI</t>
  </si>
  <si>
    <t>Magazziniere Acquisti da catalogo (Enipower e Versalis)</t>
  </si>
  <si>
    <r>
      <t xml:space="preserve">Richiesta Abilitazione Utenti Interni 
</t>
    </r>
    <r>
      <rPr>
        <b/>
        <sz val="18"/>
        <color theme="1"/>
        <rFont val="Verdana"/>
        <family val="2"/>
      </rPr>
      <t>Acquisti a catalogo integrati e standalone</t>
    </r>
  </si>
  <si>
    <t>CATEGORIA MERCEOLOGICA</t>
  </si>
  <si>
    <t>CO/R&amp;M (RM01)</t>
  </si>
  <si>
    <t>Eni Rewind (SY01) - Assemini [SY11]</t>
  </si>
  <si>
    <t>Eni Rewind (SY01) - Brindisi [SY12]</t>
  </si>
  <si>
    <t>Eni Rewind (SY01) - Cengio [SY13]</t>
  </si>
  <si>
    <t>Eni Rewind (SY01) - Cirò Marina [SY14]</t>
  </si>
  <si>
    <t>Eni Rewind (SY01) - Ferrara [SY15]</t>
  </si>
  <si>
    <t>Eni Rewind (SY01) - Gela [SY16]</t>
  </si>
  <si>
    <t>Eni Rewind (SY01) - Grosseto [SY22]</t>
  </si>
  <si>
    <t>Eni Rewind (SY01) - Manfredonia [SY17]</t>
  </si>
  <si>
    <t>Eni Rewind (SY01) - Mantova [SY18]</t>
  </si>
  <si>
    <t>Eni Rewind (SY01) - Marghera [SY10]</t>
  </si>
  <si>
    <t>Eni Rewind (SY01) - Priolo [SY20]</t>
  </si>
  <si>
    <t>Eni Rewind (SY01) - Sede [SY23]</t>
  </si>
  <si>
    <t>Eni Rewind (SY01) - Torres [SY24]</t>
  </si>
  <si>
    <t>Agenzia Giornalistica Italiana (YAGI)</t>
  </si>
  <si>
    <t>Servizi Aerei (SA01)</t>
  </si>
  <si>
    <t>Eni New Energy (NE01)</t>
  </si>
  <si>
    <t>Approvatore Acquisti da catalogo (RIGA OBBLIGATORIA)</t>
  </si>
  <si>
    <t xml:space="preserve">SeaCorridor* </t>
  </si>
  <si>
    <t>Eni Spa (EN01)</t>
  </si>
  <si>
    <t>Ecofuel (EC01)</t>
  </si>
  <si>
    <t>GreenIT Eolica 1 Srl (YGE1)</t>
  </si>
  <si>
    <t>Company</t>
  </si>
  <si>
    <t>Plenitude (LG01)</t>
  </si>
  <si>
    <t>Enimoov S.p.A. (SM01)</t>
  </si>
  <si>
    <t>Eni Trade&amp;Biofuels SpA (YNCY)</t>
  </si>
  <si>
    <t>Eni Global Energy Markets (TG01)</t>
  </si>
  <si>
    <t>COMPANY</t>
  </si>
  <si>
    <t>Enilive (MS01)</t>
  </si>
  <si>
    <t xml:space="preserve">Enilive (SM00) -  Venezia </t>
  </si>
  <si>
    <t>EIE - Robassomero (ROB)</t>
  </si>
  <si>
    <t>EIE - Gaeta (LOG)</t>
  </si>
  <si>
    <t>Enibioch4in S.p.A.</t>
  </si>
  <si>
    <t>Plenitude Energy Services</t>
  </si>
  <si>
    <t>Eniquantic S.p.A.</t>
  </si>
  <si>
    <t>Versalis Oilfield Solutions S.r.l. (3045)</t>
  </si>
  <si>
    <t>EIE - Sannazzaro (SAN)</t>
  </si>
  <si>
    <t>EIE - Livorno (LIV)</t>
  </si>
  <si>
    <t>EIE - Taranto (TAR)</t>
  </si>
  <si>
    <t>EIE - Petroven (PV01)</t>
  </si>
  <si>
    <t>EIE - S. Filippo del Mela (ES09)</t>
  </si>
  <si>
    <t>EIE - Sede (EE28)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</si>
</sst>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Verdana"/>
      <family val="2"/>
    </font>
    <font>
      <b/>
      <sz val="18"/>
      <color theme="1"/>
      <name val="Verdana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i/>
      <sz val="11"/>
      <color theme="1"/>
      <name val="Verdana"/>
      <family val="2"/>
    </font>
    <font>
      <b/>
      <sz val="10"/>
      <color indexed="8"/>
      <name val="Verdana"/>
      <family val="2"/>
    </font>
    <font>
      <u/>
      <sz val="11"/>
      <color theme="1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3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7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0" fillId="0" borderId="0" xfId="0" applyAlignment="1">
      <alignment vertical="top"/>
    </xf>
    <xf numFmtId="0" fontId="9" fillId="5" borderId="4" xfId="0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0" fillId="0" borderId="4" xfId="0" applyBorder="1"/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2">
    <cellStyle name="Normal 3 2" xfId="1" xr:uid="{6FAFA52D-4F43-4064-BBB6-22B9E93C9DCB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804333</xdr:colOff>
      <xdr:row>0</xdr:row>
      <xdr:rowOff>201084</xdr:rowOff>
    </xdr:from>
    <xdr:to>
      <xdr:col>1</xdr:col>
      <xdr:colOff>1883306</xdr:colOff>
      <xdr:row>0</xdr:row>
      <xdr:rowOff>1048258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5F3EF96-68B4-4679-AD38-85835C2CD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416" y="201084"/>
          <a:ext cx="3269723" cy="84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CEE7-77BC-4CF3-AA37-47303A15B177}">
  <sheetPr codeName="Foglio1">
    <tabColor rgb="FFFF0000"/>
  </sheetPr>
  <dimension ref="A1:G77"/>
  <sheetViews>
    <sheetView zoomScale="80" zoomScaleNormal="80" workbookViewId="0">
      <selection activeCell="D21" sqref="D21"/>
    </sheetView>
  </sheetViews>
  <sheetFormatPr defaultRowHeight="14.4" x14ac:dyDescent="0.3"/>
  <cols>
    <col min="1" max="1" width="38.44140625" bestFit="1" customWidth="1"/>
    <col min="2" max="2" width="33.109375" bestFit="1" customWidth="1"/>
    <col min="3" max="3" width="56.5546875" customWidth="1"/>
    <col min="4" max="4" width="53.88671875" bestFit="1" customWidth="1"/>
    <col min="5" max="5" width="53.5546875" bestFit="1" customWidth="1"/>
    <col min="6" max="6" width="57.88671875" bestFit="1" customWidth="1"/>
    <col min="7" max="7" width="49.109375" bestFit="1" customWidth="1"/>
  </cols>
  <sheetData>
    <row r="1" spans="1:7" x14ac:dyDescent="0.3">
      <c r="A1" s="8" t="s">
        <v>0</v>
      </c>
      <c r="B1" s="8"/>
      <c r="C1" s="8"/>
      <c r="D1" t="s">
        <v>87</v>
      </c>
    </row>
    <row r="2" spans="1:7" x14ac:dyDescent="0.3">
      <c r="A2" s="1" t="s">
        <v>1</v>
      </c>
      <c r="B2" s="1" t="s">
        <v>2</v>
      </c>
      <c r="C2" s="1" t="s">
        <v>3</v>
      </c>
      <c r="D2" s="2" t="s">
        <v>113</v>
      </c>
      <c r="E2" s="3" t="s">
        <v>4</v>
      </c>
      <c r="F2" s="2"/>
      <c r="G2" s="2"/>
    </row>
    <row r="3" spans="1:7" x14ac:dyDescent="0.3">
      <c r="A3" t="s">
        <v>5</v>
      </c>
      <c r="B3" t="s">
        <v>6</v>
      </c>
      <c r="C3" t="s">
        <v>7</v>
      </c>
      <c r="D3" t="s">
        <v>105</v>
      </c>
      <c r="E3" t="s">
        <v>8</v>
      </c>
      <c r="F3" t="s">
        <v>9</v>
      </c>
      <c r="G3" s="4" t="s">
        <v>10</v>
      </c>
    </row>
    <row r="4" spans="1:7" x14ac:dyDescent="0.3">
      <c r="A4" t="s">
        <v>12</v>
      </c>
      <c r="B4" t="s">
        <v>13</v>
      </c>
      <c r="C4" t="s">
        <v>14</v>
      </c>
      <c r="D4" t="s">
        <v>11</v>
      </c>
      <c r="E4" t="s">
        <v>15</v>
      </c>
      <c r="F4" t="s">
        <v>108</v>
      </c>
      <c r="G4" s="4" t="s">
        <v>16</v>
      </c>
    </row>
    <row r="5" spans="1:7" x14ac:dyDescent="0.3">
      <c r="A5" t="s">
        <v>18</v>
      </c>
      <c r="B5" t="s">
        <v>19</v>
      </c>
      <c r="D5" t="s">
        <v>17</v>
      </c>
      <c r="E5" t="s">
        <v>20</v>
      </c>
      <c r="F5" t="s">
        <v>48</v>
      </c>
      <c r="G5" t="s">
        <v>47</v>
      </c>
    </row>
    <row r="6" spans="1:7" x14ac:dyDescent="0.3">
      <c r="A6" t="s">
        <v>22</v>
      </c>
      <c r="B6" t="s">
        <v>23</v>
      </c>
      <c r="D6" t="s">
        <v>85</v>
      </c>
      <c r="E6" t="s">
        <v>24</v>
      </c>
      <c r="F6" t="s">
        <v>88</v>
      </c>
      <c r="G6" s="4" t="s">
        <v>21</v>
      </c>
    </row>
    <row r="7" spans="1:7" x14ac:dyDescent="0.3">
      <c r="A7" t="s">
        <v>25</v>
      </c>
      <c r="D7" t="s">
        <v>91</v>
      </c>
      <c r="E7" t="s">
        <v>26</v>
      </c>
      <c r="F7" t="s">
        <v>27</v>
      </c>
      <c r="G7" s="4" t="s">
        <v>28</v>
      </c>
    </row>
    <row r="8" spans="1:7" x14ac:dyDescent="0.3">
      <c r="D8" t="s">
        <v>33</v>
      </c>
      <c r="E8" t="s">
        <v>29</v>
      </c>
      <c r="F8" t="s">
        <v>30</v>
      </c>
      <c r="G8" s="4" t="s">
        <v>31</v>
      </c>
    </row>
    <row r="9" spans="1:7" x14ac:dyDescent="0.3">
      <c r="D9" t="s">
        <v>54</v>
      </c>
      <c r="E9" t="s">
        <v>32</v>
      </c>
      <c r="F9" t="s">
        <v>49</v>
      </c>
      <c r="G9" t="s">
        <v>45</v>
      </c>
    </row>
    <row r="10" spans="1:7" x14ac:dyDescent="0.3">
      <c r="D10" t="s">
        <v>53</v>
      </c>
      <c r="F10" t="s">
        <v>52</v>
      </c>
      <c r="G10" t="s">
        <v>51</v>
      </c>
    </row>
    <row r="11" spans="1:7" x14ac:dyDescent="0.3">
      <c r="D11" t="s">
        <v>111</v>
      </c>
      <c r="F11" t="s">
        <v>50</v>
      </c>
      <c r="G11" t="s">
        <v>46</v>
      </c>
    </row>
    <row r="12" spans="1:7" x14ac:dyDescent="0.3">
      <c r="D12" t="s">
        <v>63</v>
      </c>
    </row>
    <row r="13" spans="1:7" x14ac:dyDescent="0.3">
      <c r="D13" t="s">
        <v>122</v>
      </c>
    </row>
    <row r="14" spans="1:7" x14ac:dyDescent="0.3">
      <c r="D14" t="s">
        <v>128</v>
      </c>
    </row>
    <row r="15" spans="1:7" x14ac:dyDescent="0.3">
      <c r="D15" t="s">
        <v>121</v>
      </c>
    </row>
    <row r="16" spans="1:7" x14ac:dyDescent="0.3">
      <c r="D16" t="s">
        <v>127</v>
      </c>
    </row>
    <row r="17" spans="4:4" x14ac:dyDescent="0.3">
      <c r="D17" t="s">
        <v>130</v>
      </c>
    </row>
    <row r="18" spans="4:4" x14ac:dyDescent="0.3">
      <c r="D18" t="s">
        <v>129</v>
      </c>
    </row>
    <row r="19" spans="4:4" x14ac:dyDescent="0.3">
      <c r="D19" t="s">
        <v>131</v>
      </c>
    </row>
    <row r="20" spans="4:4" x14ac:dyDescent="0.3">
      <c r="D20" t="s">
        <v>132</v>
      </c>
    </row>
    <row r="21" spans="4:4" x14ac:dyDescent="0.3">
      <c r="D21" t="s">
        <v>123</v>
      </c>
    </row>
    <row r="22" spans="4:4" x14ac:dyDescent="0.3">
      <c r="D22" t="s">
        <v>115</v>
      </c>
    </row>
    <row r="23" spans="4:4" x14ac:dyDescent="0.3">
      <c r="D23" t="s">
        <v>107</v>
      </c>
    </row>
    <row r="24" spans="4:4" x14ac:dyDescent="0.3">
      <c r="D24" t="s">
        <v>125</v>
      </c>
    </row>
    <row r="25" spans="4:4" x14ac:dyDescent="0.3">
      <c r="D25" t="s">
        <v>92</v>
      </c>
    </row>
    <row r="26" spans="4:4" x14ac:dyDescent="0.3">
      <c r="D26" t="s">
        <v>93</v>
      </c>
    </row>
    <row r="27" spans="4:4" x14ac:dyDescent="0.3">
      <c r="D27" t="s">
        <v>94</v>
      </c>
    </row>
    <row r="28" spans="4:4" x14ac:dyDescent="0.3">
      <c r="D28" t="s">
        <v>95</v>
      </c>
    </row>
    <row r="29" spans="4:4" x14ac:dyDescent="0.3">
      <c r="D29" t="s">
        <v>96</v>
      </c>
    </row>
    <row r="30" spans="4:4" x14ac:dyDescent="0.3">
      <c r="D30" t="s">
        <v>97</v>
      </c>
    </row>
    <row r="31" spans="4:4" x14ac:dyDescent="0.3">
      <c r="D31" t="s">
        <v>98</v>
      </c>
    </row>
    <row r="32" spans="4:4" x14ac:dyDescent="0.3">
      <c r="D32" t="s">
        <v>99</v>
      </c>
    </row>
    <row r="33" spans="4:4" x14ac:dyDescent="0.3">
      <c r="D33" t="s">
        <v>100</v>
      </c>
    </row>
    <row r="34" spans="4:4" x14ac:dyDescent="0.3">
      <c r="D34" t="s">
        <v>101</v>
      </c>
    </row>
    <row r="35" spans="4:4" x14ac:dyDescent="0.3">
      <c r="D35" t="s">
        <v>102</v>
      </c>
    </row>
    <row r="36" spans="4:4" x14ac:dyDescent="0.3">
      <c r="D36" t="s">
        <v>103</v>
      </c>
    </row>
    <row r="37" spans="4:4" x14ac:dyDescent="0.3">
      <c r="D37" t="s">
        <v>104</v>
      </c>
    </row>
    <row r="38" spans="4:4" x14ac:dyDescent="0.3">
      <c r="D38" t="s">
        <v>110</v>
      </c>
    </row>
    <row r="39" spans="4:4" x14ac:dyDescent="0.3">
      <c r="D39" t="s">
        <v>119</v>
      </c>
    </row>
    <row r="40" spans="4:4" x14ac:dyDescent="0.3">
      <c r="D40" t="s">
        <v>120</v>
      </c>
    </row>
    <row r="41" spans="4:4" x14ac:dyDescent="0.3">
      <c r="D41" t="s">
        <v>117</v>
      </c>
    </row>
    <row r="42" spans="4:4" x14ac:dyDescent="0.3">
      <c r="D42" t="s">
        <v>116</v>
      </c>
    </row>
    <row r="43" spans="4:4" x14ac:dyDescent="0.3">
      <c r="D43" t="s">
        <v>66</v>
      </c>
    </row>
    <row r="44" spans="4:4" x14ac:dyDescent="0.3">
      <c r="D44" t="s">
        <v>61</v>
      </c>
    </row>
    <row r="45" spans="4:4" x14ac:dyDescent="0.3">
      <c r="D45" t="s">
        <v>58</v>
      </c>
    </row>
    <row r="46" spans="4:4" x14ac:dyDescent="0.3">
      <c r="D46" t="s">
        <v>60</v>
      </c>
    </row>
    <row r="47" spans="4:4" x14ac:dyDescent="0.3">
      <c r="D47" t="s">
        <v>59</v>
      </c>
    </row>
    <row r="48" spans="4:4" x14ac:dyDescent="0.3">
      <c r="D48" t="s">
        <v>55</v>
      </c>
    </row>
    <row r="49" spans="4:4" x14ac:dyDescent="0.3">
      <c r="D49" t="s">
        <v>56</v>
      </c>
    </row>
    <row r="50" spans="4:4" x14ac:dyDescent="0.3">
      <c r="D50" t="s">
        <v>57</v>
      </c>
    </row>
    <row r="51" spans="4:4" x14ac:dyDescent="0.3">
      <c r="D51" t="s">
        <v>64</v>
      </c>
    </row>
    <row r="52" spans="4:4" x14ac:dyDescent="0.3">
      <c r="D52" t="s">
        <v>62</v>
      </c>
    </row>
    <row r="53" spans="4:4" x14ac:dyDescent="0.3">
      <c r="D53" t="s">
        <v>65</v>
      </c>
    </row>
    <row r="54" spans="4:4" x14ac:dyDescent="0.3">
      <c r="D54" t="s">
        <v>112</v>
      </c>
    </row>
    <row r="55" spans="4:4" x14ac:dyDescent="0.3">
      <c r="D55" t="s">
        <v>80</v>
      </c>
    </row>
    <row r="56" spans="4:4" x14ac:dyDescent="0.3">
      <c r="D56" t="s">
        <v>81</v>
      </c>
    </row>
    <row r="57" spans="4:4" x14ac:dyDescent="0.3">
      <c r="D57" t="s">
        <v>114</v>
      </c>
    </row>
    <row r="58" spans="4:4" x14ac:dyDescent="0.3">
      <c r="D58" t="s">
        <v>79</v>
      </c>
    </row>
    <row r="59" spans="4:4" x14ac:dyDescent="0.3">
      <c r="D59" t="s">
        <v>124</v>
      </c>
    </row>
    <row r="60" spans="4:4" x14ac:dyDescent="0.3">
      <c r="D60" t="s">
        <v>109</v>
      </c>
    </row>
    <row r="61" spans="4:4" x14ac:dyDescent="0.3">
      <c r="D61" t="s">
        <v>78</v>
      </c>
    </row>
    <row r="62" spans="4:4" x14ac:dyDescent="0.3">
      <c r="D62" t="s">
        <v>106</v>
      </c>
    </row>
    <row r="63" spans="4:4" x14ac:dyDescent="0.3">
      <c r="D63" t="s">
        <v>86</v>
      </c>
    </row>
    <row r="64" spans="4:4" x14ac:dyDescent="0.3">
      <c r="D64" t="s">
        <v>68</v>
      </c>
    </row>
    <row r="65" spans="4:4" x14ac:dyDescent="0.3">
      <c r="D65" t="s">
        <v>73</v>
      </c>
    </row>
    <row r="66" spans="4:4" x14ac:dyDescent="0.3">
      <c r="D66" t="s">
        <v>83</v>
      </c>
    </row>
    <row r="67" spans="4:4" x14ac:dyDescent="0.3">
      <c r="D67" t="s">
        <v>69</v>
      </c>
    </row>
    <row r="68" spans="4:4" x14ac:dyDescent="0.3">
      <c r="D68" t="s">
        <v>70</v>
      </c>
    </row>
    <row r="69" spans="4:4" x14ac:dyDescent="0.3">
      <c r="D69" t="s">
        <v>71</v>
      </c>
    </row>
    <row r="70" spans="4:4" x14ac:dyDescent="0.3">
      <c r="D70" t="s">
        <v>77</v>
      </c>
    </row>
    <row r="71" spans="4:4" x14ac:dyDescent="0.3">
      <c r="D71" t="s">
        <v>76</v>
      </c>
    </row>
    <row r="72" spans="4:4" x14ac:dyDescent="0.3">
      <c r="D72" t="s">
        <v>74</v>
      </c>
    </row>
    <row r="73" spans="4:4" x14ac:dyDescent="0.3">
      <c r="D73" t="s">
        <v>75</v>
      </c>
    </row>
    <row r="74" spans="4:4" x14ac:dyDescent="0.3">
      <c r="D74" t="s">
        <v>72</v>
      </c>
    </row>
    <row r="75" spans="4:4" x14ac:dyDescent="0.3">
      <c r="D75" t="s">
        <v>84</v>
      </c>
    </row>
    <row r="76" spans="4:4" x14ac:dyDescent="0.3">
      <c r="D76" t="s">
        <v>67</v>
      </c>
    </row>
    <row r="77" spans="4:4" x14ac:dyDescent="0.3">
      <c r="D77" t="s">
        <v>126</v>
      </c>
    </row>
  </sheetData>
  <sheetProtection selectLockedCells="1" selectUnlockedCells="1"/>
  <autoFilter ref="A1:G86" xr:uid="{CCC5F31E-3E7F-43D1-91A0-EB8BDE295772}">
    <filterColumn colId="0" showButton="0"/>
    <filterColumn colId="1" showButton="0"/>
  </autoFilter>
  <sortState xmlns:xlrd2="http://schemas.microsoft.com/office/spreadsheetml/2017/richdata2" ref="D3:D23">
    <sortCondition ref="D23"/>
  </sortState>
  <mergeCells count="1">
    <mergeCell ref="A1:C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2C9B-7469-4AB1-8725-A02A3C9216C8}">
  <sheetPr codeName="Foglio2"/>
  <dimension ref="A1:M29"/>
  <sheetViews>
    <sheetView tabSelected="1" zoomScaleNormal="100" workbookViewId="0">
      <selection activeCell="A5" sqref="A5"/>
    </sheetView>
  </sheetViews>
  <sheetFormatPr defaultRowHeight="14.4" x14ac:dyDescent="0.3"/>
  <cols>
    <col min="1" max="1" width="32.88671875" customWidth="1"/>
    <col min="2" max="2" width="48.33203125" bestFit="1" customWidth="1"/>
    <col min="3" max="3" width="54.109375" customWidth="1"/>
    <col min="4" max="4" width="46" bestFit="1" customWidth="1"/>
    <col min="5" max="5" width="55.109375" customWidth="1"/>
    <col min="6" max="6" width="26.88671875" customWidth="1"/>
    <col min="7" max="7" width="25.44140625" customWidth="1"/>
    <col min="8" max="8" width="15.109375" customWidth="1"/>
    <col min="9" max="9" width="40.6640625" customWidth="1"/>
    <col min="10" max="10" width="24.33203125" customWidth="1"/>
    <col min="11" max="11" width="24.5546875" customWidth="1"/>
    <col min="12" max="12" width="31.5546875" customWidth="1"/>
    <col min="13" max="13" width="30.44140625" customWidth="1"/>
  </cols>
  <sheetData>
    <row r="1" spans="1:13" ht="101.25" customHeight="1" x14ac:dyDescent="0.3">
      <c r="A1" s="12"/>
      <c r="B1" s="13"/>
      <c r="C1" s="14" t="s">
        <v>89</v>
      </c>
      <c r="D1" s="15"/>
      <c r="E1" s="15"/>
      <c r="F1" s="15"/>
      <c r="G1" s="15"/>
      <c r="H1" s="15"/>
      <c r="I1" s="15"/>
      <c r="J1" s="15"/>
      <c r="K1" s="15"/>
      <c r="L1" s="15"/>
      <c r="M1" s="16"/>
    </row>
    <row r="2" spans="1:13" ht="123" customHeight="1" x14ac:dyDescent="0.3">
      <c r="A2" s="9" t="s">
        <v>82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</row>
    <row r="4" spans="1:13" ht="38.25" customHeight="1" x14ac:dyDescent="0.3">
      <c r="A4" s="5" t="s">
        <v>34</v>
      </c>
      <c r="B4" s="5" t="s">
        <v>90</v>
      </c>
      <c r="C4" s="5" t="s">
        <v>35</v>
      </c>
      <c r="D4" s="5" t="s">
        <v>36</v>
      </c>
      <c r="E4" s="5" t="s">
        <v>37</v>
      </c>
      <c r="F4" s="5" t="s">
        <v>38</v>
      </c>
      <c r="G4" s="5" t="s">
        <v>39</v>
      </c>
      <c r="H4" s="5" t="s">
        <v>40</v>
      </c>
      <c r="I4" s="5" t="s">
        <v>118</v>
      </c>
      <c r="J4" s="5" t="s">
        <v>41</v>
      </c>
      <c r="K4" s="5" t="s">
        <v>42</v>
      </c>
      <c r="L4" s="5" t="s">
        <v>43</v>
      </c>
      <c r="M4" s="5" t="s">
        <v>44</v>
      </c>
    </row>
    <row r="5" spans="1:13" x14ac:dyDescent="0.3">
      <c r="A5" s="6"/>
      <c r="B5" s="6"/>
      <c r="C5" s="6"/>
      <c r="D5" s="7" t="str">
        <f>IFERROR(VLOOKUP(C5,Menù!F$3:G$102,2,FALSE),"Compilazione automatica, selezionare ruolo")</f>
        <v>Compilazione automatica, selezionare ruolo</v>
      </c>
      <c r="E5" s="6"/>
      <c r="F5" s="6"/>
      <c r="G5" s="6"/>
      <c r="H5" s="6"/>
      <c r="I5" s="6"/>
      <c r="J5" s="6"/>
      <c r="K5" s="6"/>
      <c r="L5" s="6"/>
      <c r="M5" s="6"/>
    </row>
    <row r="6" spans="1:13" x14ac:dyDescent="0.3">
      <c r="A6" s="6"/>
      <c r="B6" s="6"/>
      <c r="C6" s="6"/>
      <c r="D6" s="7" t="str">
        <f>IFERROR(VLOOKUP(C6,Menù!F$3:G$102,2,FALSE),"Compilazione automatica, selezionare ruolo")</f>
        <v>Compilazione automatica, selezionare ruolo</v>
      </c>
      <c r="E6" s="6"/>
      <c r="F6" s="6"/>
      <c r="G6" s="6"/>
      <c r="H6" s="6"/>
      <c r="I6" s="6"/>
      <c r="J6" s="6"/>
      <c r="K6" s="6"/>
      <c r="L6" s="6"/>
      <c r="M6" s="6"/>
    </row>
    <row r="7" spans="1:13" x14ac:dyDescent="0.3">
      <c r="A7" s="6"/>
      <c r="B7" s="6"/>
      <c r="C7" s="6"/>
      <c r="D7" s="7" t="str">
        <f>IFERROR(VLOOKUP(C7,Menù!F$3:G$102,2,FALSE),"Compilazione automatica, selezionare ruolo")</f>
        <v>Compilazione automatica, selezionare ruolo</v>
      </c>
      <c r="E7" s="6"/>
      <c r="F7" s="6"/>
      <c r="G7" s="6"/>
      <c r="H7" s="6"/>
      <c r="I7" s="6"/>
      <c r="J7" s="6"/>
      <c r="K7" s="6"/>
      <c r="L7" s="6"/>
      <c r="M7" s="6"/>
    </row>
    <row r="8" spans="1:13" x14ac:dyDescent="0.3">
      <c r="A8" s="6"/>
      <c r="B8" s="6"/>
      <c r="C8" s="6"/>
      <c r="D8" s="7" t="str">
        <f>IFERROR(VLOOKUP(C8,Menù!F$3:G$102,2,FALSE),"Compilazione automatica, selezionare ruolo")</f>
        <v>Compilazione automatica, selezionare ruolo</v>
      </c>
      <c r="E8" s="6"/>
      <c r="F8" s="6"/>
      <c r="G8" s="6"/>
      <c r="H8" s="6"/>
      <c r="I8" s="6"/>
      <c r="J8" s="6"/>
      <c r="K8" s="6"/>
      <c r="L8" s="6"/>
      <c r="M8" s="6"/>
    </row>
    <row r="9" spans="1:13" x14ac:dyDescent="0.3">
      <c r="A9" s="6"/>
      <c r="B9" s="6"/>
      <c r="C9" s="6"/>
      <c r="D9" s="7" t="str">
        <f>IFERROR(VLOOKUP(C9,Menù!F$3:G$102,2,FALSE),"Compilazione automatica, selezionare ruolo")</f>
        <v>Compilazione automatica, selezionare ruolo</v>
      </c>
      <c r="E9" s="6"/>
      <c r="F9" s="6"/>
      <c r="G9" s="6"/>
      <c r="H9" s="6"/>
      <c r="I9" s="6"/>
      <c r="J9" s="6"/>
      <c r="K9" s="6"/>
      <c r="L9" s="6"/>
      <c r="M9" s="6"/>
    </row>
    <row r="10" spans="1:13" x14ac:dyDescent="0.3">
      <c r="A10" s="6"/>
      <c r="B10" s="6"/>
      <c r="C10" s="6"/>
      <c r="D10" s="7" t="str">
        <f>IFERROR(VLOOKUP(C10,Menù!F$3:G$102,2,FALSE),"Compilazione automatica, selezionare ruolo")</f>
        <v>Compilazione automatica, selezionare ruolo</v>
      </c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3">
      <c r="A11" s="6"/>
      <c r="B11" s="6"/>
      <c r="C11" s="6"/>
      <c r="D11" s="7" t="str">
        <f>IFERROR(VLOOKUP(C11,Menù!F$3:G$102,2,FALSE),"Compilazione automatica, selezionare ruolo")</f>
        <v>Compilazione automatica, selezionare ruolo</v>
      </c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3">
      <c r="A12" s="6"/>
      <c r="B12" s="6"/>
      <c r="C12" s="6"/>
      <c r="D12" s="7" t="str">
        <f>IFERROR(VLOOKUP(C12,Menù!F$3:G$102,2,FALSE),"Compilazione automatica, selezionare ruolo")</f>
        <v>Compilazione automatica, selezionare ruolo</v>
      </c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3">
      <c r="A13" s="6"/>
      <c r="B13" s="6"/>
      <c r="C13" s="6"/>
      <c r="D13" s="7" t="str">
        <f>IFERROR(VLOOKUP(C13,Menù!F$3:G$102,2,FALSE),"Compilazione automatica, selezionare ruolo")</f>
        <v>Compilazione automatica, selezionare ruolo</v>
      </c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3">
      <c r="A14" s="6"/>
      <c r="B14" s="6"/>
      <c r="C14" s="6"/>
      <c r="D14" s="7" t="str">
        <f>IFERROR(VLOOKUP(C14,Menù!F$3:G$102,2,FALSE),"Compilazione automatica, selezionare ruolo")</f>
        <v>Compilazione automatica, selezionare ruolo</v>
      </c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3">
      <c r="A15" s="6"/>
      <c r="B15" s="6"/>
      <c r="C15" s="6"/>
      <c r="D15" s="7" t="str">
        <f>IFERROR(VLOOKUP(C15,Menù!F$3:G$102,2,FALSE),"Compilazione automatica, selezionare ruolo")</f>
        <v>Compilazione automatica, selezionare ruolo</v>
      </c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3">
      <c r="A16" s="6"/>
      <c r="B16" s="6"/>
      <c r="C16" s="6"/>
      <c r="D16" s="7" t="str">
        <f>IFERROR(VLOOKUP(C16,Menù!F$3:G$102,2,FALSE),"Compilazione automatica, selezionare ruolo")</f>
        <v>Compilazione automatica, selezionare ruolo</v>
      </c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3">
      <c r="A17" s="6"/>
      <c r="B17" s="6"/>
      <c r="C17" s="6"/>
      <c r="D17" s="7" t="str">
        <f>IFERROR(VLOOKUP(C17,Menù!F$3:G$102,2,FALSE),"Compilazione automatica, selezionare ruolo")</f>
        <v>Compilazione automatica, selezionare ruolo</v>
      </c>
      <c r="E17" s="6"/>
      <c r="F17" s="6"/>
      <c r="G17" s="6"/>
      <c r="H17" s="6"/>
      <c r="I17" s="6"/>
      <c r="J17" s="6"/>
      <c r="K17" s="6"/>
      <c r="L17" s="6"/>
      <c r="M17" s="6"/>
    </row>
    <row r="18" spans="1:13" x14ac:dyDescent="0.3">
      <c r="A18" s="6"/>
      <c r="B18" s="6"/>
      <c r="C18" s="6"/>
      <c r="D18" s="7" t="str">
        <f>IFERROR(VLOOKUP(C18,Menù!F$3:G$102,2,FALSE),"Compilazione automatica, selezionare ruolo")</f>
        <v>Compilazione automatica, selezionare ruolo</v>
      </c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3">
      <c r="A19" s="6"/>
      <c r="B19" s="6"/>
      <c r="C19" s="6"/>
      <c r="D19" s="7" t="str">
        <f>IFERROR(VLOOKUP(C19,Menù!F$3:G$102,2,FALSE),"Compilazione automatica, selezionare ruolo")</f>
        <v>Compilazione automatica, selezionare ruolo</v>
      </c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3">
      <c r="A20" s="6"/>
      <c r="B20" s="6"/>
      <c r="C20" s="6"/>
      <c r="D20" s="7" t="str">
        <f>IFERROR(VLOOKUP(C20,Menù!F$3:G$102,2,FALSE),"Compilazione automatica, selezionare ruolo")</f>
        <v>Compilazione automatica, selezionare ruolo</v>
      </c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3">
      <c r="A21" s="6"/>
      <c r="B21" s="6"/>
      <c r="C21" s="6"/>
      <c r="D21" s="7" t="str">
        <f>IFERROR(VLOOKUP(C21,Menù!F$3:G$102,2,FALSE),"Compilazione automatica, selezionare ruolo")</f>
        <v>Compilazione automatica, selezionare ruolo</v>
      </c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3">
      <c r="A22" s="6"/>
      <c r="B22" s="6"/>
      <c r="C22" s="6"/>
      <c r="D22" s="7" t="str">
        <f>IFERROR(VLOOKUP(C22,Menù!F$3:G$102,2,FALSE),"Compilazione automatica, selezionare ruolo")</f>
        <v>Compilazione automatica, selezionare ruolo</v>
      </c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3">
      <c r="A23" s="6"/>
      <c r="B23" s="6"/>
      <c r="C23" s="6"/>
      <c r="D23" s="7" t="str">
        <f>IFERROR(VLOOKUP(C23,Menù!F$3:G$102,2,FALSE),"Compilazione automatica, selezionare ruolo")</f>
        <v>Compilazione automatica, selezionare ruolo</v>
      </c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3">
      <c r="A24" s="6"/>
      <c r="B24" s="6"/>
      <c r="C24" s="6"/>
      <c r="D24" s="7" t="str">
        <f>IFERROR(VLOOKUP(C24,Menù!F$3:G$102,2,FALSE),"Compilazione automatica, selezionare ruolo")</f>
        <v>Compilazione automatica, selezionare ruolo</v>
      </c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3">
      <c r="A25" s="6"/>
      <c r="B25" s="6"/>
      <c r="C25" s="6"/>
      <c r="D25" s="7" t="str">
        <f>IFERROR(VLOOKUP(C25,Menù!F$3:G$102,2,FALSE),"Compilazione automatica, selezionare ruolo")</f>
        <v>Compilazione automatica, selezionare ruolo</v>
      </c>
      <c r="E25" s="6"/>
      <c r="F25" s="6"/>
      <c r="G25" s="6"/>
      <c r="H25" s="6"/>
      <c r="I25" s="6"/>
      <c r="J25" s="6"/>
      <c r="K25" s="6"/>
      <c r="L25" s="6"/>
      <c r="M25" s="6"/>
    </row>
    <row r="26" spans="1:13" x14ac:dyDescent="0.3">
      <c r="A26" s="6"/>
      <c r="B26" s="6"/>
      <c r="C26" s="6"/>
      <c r="D26" s="7" t="str">
        <f>IFERROR(VLOOKUP(C26,Menù!F$3:G$102,2,FALSE),"Compilazione automatica, selezionare ruolo")</f>
        <v>Compilazione automatica, selezionare ruolo</v>
      </c>
      <c r="E26" s="6"/>
      <c r="F26" s="6"/>
      <c r="G26" s="6"/>
      <c r="H26" s="6"/>
      <c r="I26" s="6"/>
      <c r="J26" s="6"/>
      <c r="K26" s="6"/>
      <c r="L26" s="6"/>
      <c r="M26" s="6"/>
    </row>
    <row r="27" spans="1:13" x14ac:dyDescent="0.3">
      <c r="A27" s="6"/>
      <c r="B27" s="6"/>
      <c r="C27" s="6"/>
      <c r="D27" s="7" t="str">
        <f>IFERROR(VLOOKUP(C27,Menù!F$3:G$102,2,FALSE),"Compilazione automatica, selezionare ruolo")</f>
        <v>Compilazione automatica, selezionare ruolo</v>
      </c>
      <c r="E27" s="6"/>
      <c r="F27" s="6"/>
      <c r="G27" s="6"/>
      <c r="H27" s="6"/>
      <c r="I27" s="6"/>
      <c r="J27" s="6"/>
      <c r="K27" s="6"/>
      <c r="L27" s="6"/>
      <c r="M27" s="6"/>
    </row>
    <row r="28" spans="1:13" x14ac:dyDescent="0.3">
      <c r="A28" s="6"/>
      <c r="B28" s="6"/>
      <c r="C28" s="6"/>
      <c r="D28" s="7" t="str">
        <f>IFERROR(VLOOKUP(C28,Menù!F$3:G$102,2,FALSE),"Compilazione automatica, selezionare ruolo")</f>
        <v>Compilazione automatica, selezionare ruolo</v>
      </c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3">
      <c r="A29" s="6"/>
      <c r="B29" s="6"/>
      <c r="C29" s="6"/>
      <c r="D29" s="7" t="str">
        <f>IFERROR(VLOOKUP(C29,Menù!F$3:G$102,2,FALSE),"Compilazione automatica, selezionare ruolo")</f>
        <v>Compilazione automatica, selezionare ruolo</v>
      </c>
      <c r="E29" s="6"/>
      <c r="F29" s="6"/>
      <c r="G29" s="6"/>
      <c r="H29" s="6"/>
      <c r="I29" s="6"/>
      <c r="J29" s="6"/>
      <c r="K29" s="6"/>
      <c r="L29" s="6"/>
      <c r="M29" s="6"/>
    </row>
  </sheetData>
  <mergeCells count="3">
    <mergeCell ref="A2:M2"/>
    <mergeCell ref="A1:B1"/>
    <mergeCell ref="C1:M1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04C16CD-C21B-44DF-9706-7D9903CC1A13}">
          <x14:formula1>
            <xm:f>Menù!$B$3:$B$5</xm:f>
          </x14:formula1>
          <xm:sqref>J5:J29</xm:sqref>
        </x14:dataValidation>
        <x14:dataValidation type="list" allowBlank="1" showInputMessage="1" showErrorMessage="1" xr:uid="{90FAB6FC-8420-4173-B243-F1DDFE3DB76E}">
          <x14:formula1>
            <xm:f>Menù!$C$3:$C$4</xm:f>
          </x14:formula1>
          <xm:sqref>E5:E29</xm:sqref>
        </x14:dataValidation>
        <x14:dataValidation type="list" allowBlank="1" showInputMessage="1" showErrorMessage="1" xr:uid="{0CB5E232-7D35-4266-923B-560B128F4389}">
          <x14:formula1>
            <xm:f>Menù!$A$3:$A$7</xm:f>
          </x14:formula1>
          <xm:sqref>A5:A29</xm:sqref>
        </x14:dataValidation>
        <x14:dataValidation type="list" allowBlank="1" showInputMessage="1" showErrorMessage="1" xr:uid="{EC4393DE-D64E-474C-96B8-4995F643A669}">
          <x14:formula1>
            <xm:f>Menù!$D$3:$D$76</xm:f>
          </x14:formula1>
          <xm:sqref>I5:I29</xm:sqref>
        </x14:dataValidation>
        <x14:dataValidation type="list" allowBlank="1" showInputMessage="1" showErrorMessage="1" xr:uid="{6436EF00-7195-4B7C-8D8B-A4B4685C78C1}">
          <x14:formula1>
            <xm:f>OFFSET(Menù!E$3,0,0,COUNTA(Menù!$E:$E)-1,1)</xm:f>
          </x14:formula1>
          <xm:sqref>B5:B29</xm:sqref>
        </x14:dataValidation>
        <x14:dataValidation type="list" allowBlank="1" showInputMessage="1" showErrorMessage="1" xr:uid="{F36D2E95-8DF2-4336-997F-4F42CB5DB675}">
          <x14:formula1>
            <xm:f>OFFSET(Menù!$F$3,0,0,COUNTA(Menù!$F:$F),1)</xm:f>
          </x14:formula1>
          <xm:sqref>C5:C29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Menù</vt:lpstr>
      <vt:lpstr>Acquisti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</dc:creator>
  <cp:lastModifiedBy>Aronovych Nataliya</cp:lastModifiedBy>
  <dcterms:created xsi:type="dcterms:W3CDTF">2019-02-28T14:58:51Z</dcterms:created>
  <dcterms:modified xsi:type="dcterms:W3CDTF">2026-01-27T15:28:13Z</dcterms:modified>
</cp:coreProperties>
</file>